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1"/>
  </bookViews>
  <sheets>
    <sheet name="тит_лист" sheetId="1" r:id="rId1"/>
    <sheet name="разд_1" sheetId="2" r:id="rId2"/>
    <sheet name="разд_2" sheetId="3" r:id="rId3"/>
    <sheet name="разд_3" sheetId="4" r:id="rId4"/>
  </sheets>
  <definedNames>
    <definedName name="_xlnm.Print_Area" localSheetId="1">'разд_1'!$A$1:$EY$53</definedName>
    <definedName name="_xlnm.Print_Area" localSheetId="2">'разд_2'!$A$1:$EY$107</definedName>
    <definedName name="_xlnm.Print_Area" localSheetId="3">'разд_3'!$A$1:$EY$37</definedName>
    <definedName name="_xlnm.Print_Area" localSheetId="0">'тит_лист'!$A$1:$EY$24</definedName>
  </definedNames>
  <calcPr fullCalcOnLoad="1"/>
</workbook>
</file>

<file path=xl/sharedStrings.xml><?xml version="1.0" encoding="utf-8"?>
<sst xmlns="http://schemas.openxmlformats.org/spreadsheetml/2006/main" count="527" uniqueCount="215">
  <si>
    <t>М.П.</t>
  </si>
  <si>
    <t>"</t>
  </si>
  <si>
    <t xml:space="preserve"> г.</t>
  </si>
  <si>
    <t>Отчет</t>
  </si>
  <si>
    <t>Дата</t>
  </si>
  <si>
    <t>по ОКПО</t>
  </si>
  <si>
    <t>на "</t>
  </si>
  <si>
    <t>ИНН</t>
  </si>
  <si>
    <t>КПП</t>
  </si>
  <si>
    <t>Наименование учреждения</t>
  </si>
  <si>
    <t>Юридический адрес</t>
  </si>
  <si>
    <t>в соответствии с его учредительными документами</t>
  </si>
  <si>
    <t>Раздел 1. Общие сведения об учреждении</t>
  </si>
  <si>
    <t>1.2. Перечень услуг (работ), оказываемых потребителям за плату в случаях,</t>
  </si>
  <si>
    <t>предусмотренных нормативными правовыми (правовыми) актами</t>
  </si>
  <si>
    <t>1.3. Перечень разрешительных документов,</t>
  </si>
  <si>
    <t>на основании которых учреждение осуществляет деятельность</t>
  </si>
  <si>
    <t>1.4. Информация о сотрудниках учреждения</t>
  </si>
  <si>
    <t>отчетный период</t>
  </si>
  <si>
    <t>по штату</t>
  </si>
  <si>
    <t>факти-
чески</t>
  </si>
  <si>
    <t>на начало периода</t>
  </si>
  <si>
    <t>на конец периода</t>
  </si>
  <si>
    <t>Квалификация работников (уровень профессионального образования)*</t>
  </si>
  <si>
    <t>Категория работника</t>
  </si>
  <si>
    <t>Всего:</t>
  </si>
  <si>
    <t>1.5. Состав наблюдательного совета</t>
  </si>
  <si>
    <t>№ №
п/п</t>
  </si>
  <si>
    <t>Наименование показателя</t>
  </si>
  <si>
    <t>Ед. изм.</t>
  </si>
  <si>
    <t>Значение показателя</t>
  </si>
  <si>
    <t>Комментарий</t>
  </si>
  <si>
    <t>на начало отчетного периода</t>
  </si>
  <si>
    <t>на конец отчетного периода</t>
  </si>
  <si>
    <t>% изменения</t>
  </si>
  <si>
    <t>руб.</t>
  </si>
  <si>
    <t>с</t>
  </si>
  <si>
    <t>справочно:</t>
  </si>
  <si>
    <t>1</t>
  </si>
  <si>
    <t>2</t>
  </si>
  <si>
    <t>Остаточная стоимость нефинансовых активов учреждения</t>
  </si>
  <si>
    <t>Сумма ущерба по недостачам, хищениям материальных ценностей, денежных средств,
а также порче материальных ценностей</t>
  </si>
  <si>
    <t>3</t>
  </si>
  <si>
    <t>Сумма дебиторской задолженности</t>
  </si>
  <si>
    <t>4</t>
  </si>
  <si>
    <t>Сумма кредиторской задолженности</t>
  </si>
  <si>
    <t>5</t>
  </si>
  <si>
    <t>2.3. Сведения о балансовой (остаточной) стоимости нефинансовых активов,</t>
  </si>
  <si>
    <t>дебиторской и кредиторской задолженности</t>
  </si>
  <si>
    <t>в соответствии с обязательствами перед страховщиком по обязательному социальному страхованию</t>
  </si>
  <si>
    <t>Раздел 2. Результат деятельности учреждения</t>
  </si>
  <si>
    <t>2.4. Изменение цен (тарифов) на платные услуги (работы)</t>
  </si>
  <si>
    <t>Изменение цены (руб.)</t>
  </si>
  <si>
    <t>20</t>
  </si>
  <si>
    <t>Наименование вида деятельности</t>
  </si>
  <si>
    <t>Краткая характеристика</t>
  </si>
  <si>
    <t>Наименование услуги (работы)</t>
  </si>
  <si>
    <t>Потребитель (физические или юридические лица)</t>
  </si>
  <si>
    <t>Нормативный правовой (правовой) акт</t>
  </si>
  <si>
    <t>Наименование документа</t>
  </si>
  <si>
    <t>Реквизиты документа</t>
  </si>
  <si>
    <t>Срок действия</t>
  </si>
  <si>
    <t>год, предшест-
вующий отчетному</t>
  </si>
  <si>
    <t>Причины
изменения
штатных единиц учреждения</t>
  </si>
  <si>
    <t>1.1. Перечень видов деятельности, которые учреждение вправе осуществлять</t>
  </si>
  <si>
    <t>Вид услуги (работы)</t>
  </si>
  <si>
    <t>Общее количество потребителей,
воспользовавшихся услугами (работами)</t>
  </si>
  <si>
    <t>Средняя стоимость услуг (работ)
для потребителей (руб.)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</si>
  <si>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</si>
  <si>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</si>
  <si>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</si>
  <si>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</si>
  <si>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</si>
  <si>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
от оказания платных услуг (выполнения работ) (руб.)</t>
  </si>
  <si>
    <t>2.6. Количество жалоб потребителей</t>
  </si>
  <si>
    <t>Решение о назначении</t>
  </si>
  <si>
    <t>Срок полномочий</t>
  </si>
  <si>
    <t>Наименование должности, фамилия, имя, отчество</t>
  </si>
  <si>
    <t>Наименование потребителя</t>
  </si>
  <si>
    <t>Суть жалобы</t>
  </si>
  <si>
    <t>Принятые меры</t>
  </si>
  <si>
    <t>2.7. Показатели плана финансово-хозяйственной деятельности</t>
  </si>
  <si>
    <t>Плановый показатель</t>
  </si>
  <si>
    <t>% исполнения</t>
  </si>
  <si>
    <t>(руб.)</t>
  </si>
  <si>
    <t>Остаток средств на начало года</t>
  </si>
  <si>
    <t>Поступления, всего</t>
  </si>
  <si>
    <t>Х</t>
  </si>
  <si>
    <t>Выплаты, всего</t>
  </si>
  <si>
    <t>Остаток средств на конец года</t>
  </si>
  <si>
    <t>Справочно:</t>
  </si>
  <si>
    <t>Объем публичных обязательств, всего</t>
  </si>
  <si>
    <t>2.9. Общая сумма прибыли</t>
  </si>
  <si>
    <t>Сумма прибыли до налогообложения</t>
  </si>
  <si>
    <t>Налогообложение прибыли</t>
  </si>
  <si>
    <t>Сумма прибыли после налогообложения</t>
  </si>
  <si>
    <t>2.2. Информация об осуществлении деятельности, связанной с выполнением работ или оказанием услуг</t>
  </si>
  <si>
    <t>Объем финансового обеспечения деятельности,
связанной в выполнением работ и оказанием услуг
в соответствии с обязательствами перед страховщиком
по обязательному социальному страхованию</t>
  </si>
  <si>
    <t>Раздел 3. Использование имущества, закрепленного за учреждением</t>
  </si>
  <si>
    <t>Всего</t>
  </si>
  <si>
    <t>Недвижимое имущество</t>
  </si>
  <si>
    <t>Движимое имущество</t>
  </si>
  <si>
    <t>-</t>
  </si>
  <si>
    <t>переданного в аренду</t>
  </si>
  <si>
    <t>переданного в безвозмездное пользование</t>
  </si>
  <si>
    <t>приобретенного учреждением за счет</t>
  </si>
  <si>
    <t>доходов от приносящей доход деятельности</t>
  </si>
  <si>
    <t>особо ценного движимого</t>
  </si>
  <si>
    <t>шт.</t>
  </si>
  <si>
    <r>
      <t>м</t>
    </r>
    <r>
      <rPr>
        <vertAlign val="superscript"/>
        <sz val="10"/>
        <rFont val="Times New Roman"/>
        <family val="1"/>
      </rPr>
      <t>2</t>
    </r>
  </si>
  <si>
    <t>(должность)</t>
  </si>
  <si>
    <t>(подпись)</t>
  </si>
  <si>
    <t>Суммы недостач, взысканные в отчетном периоде
с виновных лиц</t>
  </si>
  <si>
    <t>Суммы недостач, списанные в отчетном периоде
за счет учреждения</t>
  </si>
  <si>
    <t>и сумма доходов, полученных от оказания платных услуг (выполнения работ)</t>
  </si>
  <si>
    <t>Объем финансового обеспечения,
задания учредителя, всего</t>
  </si>
  <si>
    <t>динамика изменения
(гр. 5 - гр. 4)</t>
  </si>
  <si>
    <t>Ед.
изм.</t>
  </si>
  <si>
    <t>Объем финансового обеспечения
в рамках программ, утвержденных
в установленном порядке</t>
  </si>
  <si>
    <t>2.5. Количество потребителей, воспользовавшихся услугами (работами) учреждения,</t>
  </si>
  <si>
    <t>Фактическое исполнение</t>
  </si>
  <si>
    <t>Наименование
услуги (работы)</t>
  </si>
  <si>
    <t>по ОКТМО</t>
  </si>
  <si>
    <t>2.1. Сведения об исполнении государственного задания на оказание государственных услуг (выполнение работ)</t>
  </si>
  <si>
    <t>Единица
измерения</t>
  </si>
  <si>
    <t>Значение, 
утвержденное 
в государственном задании на отчетный период</t>
  </si>
  <si>
    <t>Характеристика 
причин отклонения 
от запланированных значений</t>
  </si>
  <si>
    <t>Фактическое значение 
за отчетный период</t>
  </si>
  <si>
    <t>и об использовании закрепленного за ним государственного имущества</t>
  </si>
  <si>
    <t>Коды</t>
  </si>
  <si>
    <t>Наименование органа власти, который выполняет функции и полномочия учредителя</t>
  </si>
  <si>
    <t>1. Основные виды деятельности:</t>
  </si>
  <si>
    <t>Количество работников на начало отчетного периода</t>
  </si>
  <si>
    <t>Количество работников на конец отчетного периода</t>
  </si>
  <si>
    <t>Средняя заработная плата
(руб.)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</si>
  <si>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Уровень профессионального образования: высшее - 1, среднее профессиональное - 2, начальное профессиональное - 3, среднее (полное) общее - 4, основное общее - 5,  не имеют основного общего - 6.</t>
    </r>
  </si>
  <si>
    <t>(инициалы имени и отчества, фамилия)</t>
  </si>
  <si>
    <t>средств, выделенных учредителем</t>
  </si>
  <si>
    <t>из них:</t>
  </si>
  <si>
    <t>Среднегодовая численность работников</t>
  </si>
  <si>
    <t>3. Количество объектов недвижимого имущества, находящегося на праве оперативного управления</t>
  </si>
  <si>
    <t>4. Общая площадь объектов недвижимого имущества, находящегося на праве оперативного управления</t>
  </si>
  <si>
    <t>2. Иные виды деятельности:</t>
  </si>
  <si>
    <t>1. Балансовая стоимость имущества, находящегося на праве оперативного управления</t>
  </si>
  <si>
    <t>2. Остаточная стоимость имущества, находящегося на праве оперативного управления</t>
  </si>
  <si>
    <t>просроченная кредиторская задолженность</t>
  </si>
  <si>
    <t>нереальная к взысканию дебиторская задолженность</t>
  </si>
  <si>
    <t>УТВЕРЖДАЮ</t>
  </si>
  <si>
    <t>01</t>
  </si>
  <si>
    <t xml:space="preserve">января </t>
  </si>
  <si>
    <t>Отдел  образования Башмаковского  района Пензенской  области</t>
  </si>
  <si>
    <t>580601001</t>
  </si>
  <si>
    <t xml:space="preserve">Директор </t>
  </si>
  <si>
    <t>Согласовано</t>
  </si>
  <si>
    <t xml:space="preserve">Начальник Отдела  образования </t>
  </si>
  <si>
    <t>Токарев В.В.</t>
  </si>
  <si>
    <t>о результатах деятельности муниципального учреждения</t>
  </si>
  <si>
    <t>Директор  Уренева Г.Н.</t>
  </si>
  <si>
    <t>МБОУСОШ с. Никульевка</t>
  </si>
  <si>
    <t>442084, Пензенская область, Башмаковский район, с.Никульевка ,ул. Ясная, д.13</t>
  </si>
  <si>
    <t>14819867</t>
  </si>
  <si>
    <t>5806003493</t>
  </si>
  <si>
    <t>56603402</t>
  </si>
  <si>
    <t xml:space="preserve">переданного в  аренду </t>
  </si>
  <si>
    <t>переданного в  безвозмездное пльзование</t>
  </si>
  <si>
    <t>м2</t>
  </si>
  <si>
    <t>5. Объем средств, полученных в отчетном году от распоряжения имуществом</t>
  </si>
  <si>
    <t xml:space="preserve"> - приобретенного учреждением за счет доходов от приносящей доход деятельности</t>
  </si>
  <si>
    <t xml:space="preserve"> Доходы от оказания работ, услуг</t>
  </si>
  <si>
    <t>Иные субсидии, предоставляемые из бюджета</t>
  </si>
  <si>
    <t xml:space="preserve"> родительская плата</t>
  </si>
  <si>
    <t>платные услуги</t>
  </si>
  <si>
    <t>Доходы от штрафов пеней</t>
  </si>
  <si>
    <t>прочие поступления</t>
  </si>
  <si>
    <t xml:space="preserve"> Прочие доходы</t>
  </si>
  <si>
    <t>Оплата труда</t>
  </si>
  <si>
    <t>Прочие выплаты персоналу</t>
  </si>
  <si>
    <t>Начисления на оплату труда</t>
  </si>
  <si>
    <t>Оплата налогов, сборов, иных платежей</t>
  </si>
  <si>
    <t>Расходы на закупку товаров, работ, услуг</t>
  </si>
  <si>
    <t>Прочие расходы</t>
  </si>
  <si>
    <t xml:space="preserve"> прочие выплаты</t>
  </si>
  <si>
    <t>Административно-управленческий персонал</t>
  </si>
  <si>
    <t>Педагогические работники</t>
  </si>
  <si>
    <t>Изменение учебного плана</t>
  </si>
  <si>
    <t>Прочий персонал</t>
  </si>
  <si>
    <t xml:space="preserve"> -</t>
  </si>
  <si>
    <t>текущая задолженность</t>
  </si>
  <si>
    <t xml:space="preserve">   -</t>
  </si>
  <si>
    <t>Уренёва Г.Н.</t>
  </si>
  <si>
    <t>1-1</t>
  </si>
  <si>
    <t>1-13; 2-3</t>
  </si>
  <si>
    <t>3-4</t>
  </si>
  <si>
    <t>Реализация основных общеобразовательных программ начального общего образования</t>
  </si>
  <si>
    <t>человек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</si>
  <si>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</si>
  <si>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</si>
  <si>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2.8. Объем финасового обеспечения</t>
  </si>
  <si>
    <t xml:space="preserve">реализация основных образовательных программ дошкольного образования, начального общего образования, основного общего образования и среднего общего образования </t>
  </si>
  <si>
    <t xml:space="preserve"> основные образовательные программы  начального общего образования, основного общего образования и среднего общего образования </t>
  </si>
  <si>
    <t>реализация дополнительных образовательных программ</t>
  </si>
  <si>
    <t xml:space="preserve"> образовательные программы дополнительного образования детей и взрослых</t>
  </si>
  <si>
    <t xml:space="preserve"> Школа раннего развития (подготовка детей к школе)</t>
  </si>
  <si>
    <t>физические лица</t>
  </si>
  <si>
    <t>Положение о дополнительных платных образовательных услугах</t>
  </si>
  <si>
    <t>лицензия</t>
  </si>
  <si>
    <t>серия 58Л01 №0000986</t>
  </si>
  <si>
    <t>бессрочно</t>
  </si>
  <si>
    <t>свидетельство о государственной аккредитации</t>
  </si>
  <si>
    <t>серия 58А01 №0000559</t>
  </si>
  <si>
    <t>до 08.04.2023г</t>
  </si>
  <si>
    <t>21</t>
  </si>
  <si>
    <t>22</t>
  </si>
  <si>
    <t>1-12; 2-4</t>
  </si>
  <si>
    <t>1-2; 2-2; 3-2;4-2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</si>
</sst>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"/>
      <color indexed="10"/>
      <name val="Arial Cyr"/>
      <family val="0"/>
    </font>
    <font>
      <b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0"/>
      <color rgb="FFFF0000"/>
      <name val="Arial Cyr"/>
      <family val="0"/>
    </font>
    <font>
      <sz val="10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/>
    </xf>
    <xf numFmtId="49" fontId="50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49" fillId="0" borderId="12" xfId="0" applyNumberFormat="1" applyFont="1" applyFill="1" applyBorder="1" applyAlignment="1">
      <alignment horizontal="left"/>
    </xf>
    <xf numFmtId="49" fontId="50" fillId="0" borderId="12" xfId="0" applyNumberFormat="1" applyFont="1" applyFill="1" applyBorder="1" applyAlignment="1">
      <alignment horizontal="left"/>
    </xf>
    <xf numFmtId="0" fontId="49" fillId="0" borderId="18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/>
    </xf>
    <xf numFmtId="49" fontId="50" fillId="0" borderId="18" xfId="0" applyNumberFormat="1" applyFont="1" applyFill="1" applyBorder="1" applyAlignment="1">
      <alignment horizontal="center"/>
    </xf>
    <xf numFmtId="49" fontId="50" fillId="0" borderId="19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left" wrapText="1"/>
    </xf>
    <xf numFmtId="0" fontId="50" fillId="0" borderId="12" xfId="0" applyFont="1" applyFill="1" applyBorder="1" applyAlignment="1">
      <alignment horizontal="left" wrapText="1"/>
    </xf>
    <xf numFmtId="0" fontId="49" fillId="0" borderId="12" xfId="0" applyNumberFormat="1" applyFont="1" applyFill="1" applyBorder="1" applyAlignment="1">
      <alignment horizontal="left" wrapText="1"/>
    </xf>
    <xf numFmtId="0" fontId="50" fillId="0" borderId="12" xfId="0" applyNumberFormat="1" applyFont="1" applyFill="1" applyBorder="1" applyAlignment="1">
      <alignment horizontal="left" wrapText="1"/>
    </xf>
    <xf numFmtId="0" fontId="49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1" fillId="0" borderId="18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52" fillId="0" borderId="10" xfId="0" applyFont="1" applyBorder="1" applyAlignment="1">
      <alignment horizontal="left" vertical="top" wrapText="1"/>
    </xf>
    <xf numFmtId="0" fontId="53" fillId="0" borderId="18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2" fillId="0" borderId="10" xfId="0" applyNumberFormat="1" applyFont="1" applyBorder="1" applyAlignment="1">
      <alignment horizontal="center"/>
    </xf>
    <xf numFmtId="49" fontId="53" fillId="0" borderId="18" xfId="0" applyNumberFormat="1" applyFont="1" applyBorder="1" applyAlignment="1">
      <alignment horizontal="center"/>
    </xf>
    <xf numFmtId="49" fontId="53" fillId="0" borderId="1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49" fontId="52" fillId="0" borderId="10" xfId="0" applyNumberFormat="1" applyFont="1" applyBorder="1" applyAlignment="1">
      <alignment horizontal="center" vertical="top" wrapText="1"/>
    </xf>
    <xf numFmtId="49" fontId="53" fillId="0" borderId="18" xfId="0" applyNumberFormat="1" applyFont="1" applyBorder="1" applyAlignment="1">
      <alignment horizontal="center" vertical="top" wrapText="1"/>
    </xf>
    <xf numFmtId="49" fontId="53" fillId="0" borderId="19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52" fillId="0" borderId="10" xfId="0" applyFont="1" applyBorder="1" applyAlignment="1">
      <alignment vertical="top" wrapText="1"/>
    </xf>
    <xf numFmtId="0" fontId="53" fillId="0" borderId="18" xfId="0" applyFont="1" applyBorder="1" applyAlignment="1">
      <alignment vertical="top" wrapText="1"/>
    </xf>
    <xf numFmtId="0" fontId="53" fillId="0" borderId="19" xfId="0" applyFont="1" applyBorder="1" applyAlignment="1">
      <alignment vertical="top" wrapText="1"/>
    </xf>
    <xf numFmtId="49" fontId="52" fillId="0" borderId="10" xfId="0" applyNumberFormat="1" applyFont="1" applyBorder="1" applyAlignment="1">
      <alignment vertical="top"/>
    </xf>
    <xf numFmtId="49" fontId="53" fillId="0" borderId="18" xfId="0" applyNumberFormat="1" applyFont="1" applyBorder="1" applyAlignment="1">
      <alignment vertical="top"/>
    </xf>
    <xf numFmtId="49" fontId="53" fillId="0" borderId="19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/>
    </xf>
    <xf numFmtId="3" fontId="53" fillId="0" borderId="18" xfId="0" applyNumberFormat="1" applyFont="1" applyBorder="1" applyAlignment="1">
      <alignment horizontal="center" vertical="center"/>
    </xf>
    <xf numFmtId="3" fontId="53" fillId="0" borderId="19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4" fontId="53" fillId="0" borderId="18" xfId="0" applyNumberFormat="1" applyFont="1" applyBorder="1" applyAlignment="1">
      <alignment horizontal="center" vertical="center"/>
    </xf>
    <xf numFmtId="4" fontId="53" fillId="0" borderId="19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49" fontId="53" fillId="0" borderId="18" xfId="0" applyNumberFormat="1" applyFont="1" applyBorder="1" applyAlignment="1">
      <alignment horizontal="center" vertical="center"/>
    </xf>
    <xf numFmtId="49" fontId="53" fillId="0" borderId="19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justify"/>
    </xf>
    <xf numFmtId="3" fontId="54" fillId="0" borderId="10" xfId="0" applyNumberFormat="1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4" fontId="52" fillId="0" borderId="10" xfId="0" applyNumberFormat="1" applyFont="1" applyBorder="1" applyAlignment="1">
      <alignment horizontal="center"/>
    </xf>
    <xf numFmtId="4" fontId="53" fillId="0" borderId="18" xfId="0" applyNumberFormat="1" applyFont="1" applyBorder="1" applyAlignment="1">
      <alignment horizontal="center"/>
    </xf>
    <xf numFmtId="4" fontId="53" fillId="0" borderId="19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52" fillId="0" borderId="18" xfId="0" applyFont="1" applyBorder="1" applyAlignment="1">
      <alignment horizontal="left"/>
    </xf>
    <xf numFmtId="0" fontId="53" fillId="0" borderId="18" xfId="0" applyFont="1" applyBorder="1" applyAlignment="1">
      <alignment horizontal="left"/>
    </xf>
    <xf numFmtId="0" fontId="53" fillId="0" borderId="19" xfId="0" applyFont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52" fillId="0" borderId="18" xfId="0" applyFont="1" applyBorder="1" applyAlignment="1">
      <alignment horizontal="left" wrapText="1"/>
    </xf>
    <xf numFmtId="0" fontId="53" fillId="0" borderId="18" xfId="0" applyFont="1" applyBorder="1" applyAlignment="1">
      <alignment horizontal="left" wrapText="1"/>
    </xf>
    <xf numFmtId="0" fontId="53" fillId="0" borderId="19" xfId="0" applyFont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49" fontId="52" fillId="0" borderId="18" xfId="0" applyNumberFormat="1" applyFont="1" applyFill="1" applyBorder="1" applyAlignment="1">
      <alignment horizontal="left"/>
    </xf>
    <xf numFmtId="49" fontId="53" fillId="0" borderId="18" xfId="0" applyNumberFormat="1" applyFont="1" applyFill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2" fillId="0" borderId="18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/>
    </xf>
    <xf numFmtId="49" fontId="53" fillId="0" borderId="1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horizontal="left" vertical="top" wrapText="1"/>
    </xf>
    <xf numFmtId="0" fontId="53" fillId="0" borderId="21" xfId="0" applyFont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8" xfId="0" applyNumberFormat="1" applyFont="1" applyBorder="1" applyAlignment="1">
      <alignment horizontal="center" vertical="center" wrapText="1"/>
    </xf>
    <xf numFmtId="0" fontId="53" fillId="0" borderId="19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/>
    </xf>
    <xf numFmtId="1" fontId="53" fillId="0" borderId="18" xfId="0" applyNumberFormat="1" applyFont="1" applyBorder="1" applyAlignment="1">
      <alignment horizontal="center" vertical="center"/>
    </xf>
    <xf numFmtId="1" fontId="53" fillId="0" borderId="1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4" fontId="52" fillId="0" borderId="10" xfId="0" applyNumberFormat="1" applyFont="1" applyFill="1" applyBorder="1" applyAlignment="1">
      <alignment horizontal="center"/>
    </xf>
    <xf numFmtId="4" fontId="53" fillId="0" borderId="18" xfId="0" applyNumberFormat="1" applyFont="1" applyFill="1" applyBorder="1" applyAlignment="1">
      <alignment horizontal="center"/>
    </xf>
    <xf numFmtId="4" fontId="53" fillId="0" borderId="19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2" fillId="0" borderId="21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" fontId="52" fillId="0" borderId="11" xfId="0" applyNumberFormat="1" applyFont="1" applyBorder="1" applyAlignment="1">
      <alignment horizontal="center"/>
    </xf>
    <xf numFmtId="4" fontId="53" fillId="0" borderId="12" xfId="0" applyNumberFormat="1" applyFont="1" applyBorder="1" applyAlignment="1">
      <alignment horizontal="center"/>
    </xf>
    <xf numFmtId="4" fontId="53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52" fillId="0" borderId="15" xfId="0" applyNumberFormat="1" applyFont="1" applyBorder="1" applyAlignment="1">
      <alignment horizontal="center"/>
    </xf>
    <xf numFmtId="4" fontId="53" fillId="0" borderId="14" xfId="0" applyNumberFormat="1" applyFont="1" applyBorder="1" applyAlignment="1">
      <alignment horizontal="center"/>
    </xf>
    <xf numFmtId="4" fontId="53" fillId="0" borderId="16" xfId="0" applyNumberFormat="1" applyFont="1" applyBorder="1" applyAlignment="1">
      <alignment horizontal="center"/>
    </xf>
    <xf numFmtId="4" fontId="53" fillId="0" borderId="11" xfId="0" applyNumberFormat="1" applyFont="1" applyBorder="1" applyAlignment="1">
      <alignment horizontal="center"/>
    </xf>
    <xf numFmtId="4" fontId="52" fillId="0" borderId="15" xfId="0" applyNumberFormat="1" applyFont="1" applyBorder="1" applyAlignment="1">
      <alignment horizontal="center" vertical="center"/>
    </xf>
    <xf numFmtId="4" fontId="53" fillId="0" borderId="14" xfId="0" applyNumberFormat="1" applyFont="1" applyBorder="1" applyAlignment="1">
      <alignment horizontal="center" vertical="center"/>
    </xf>
    <xf numFmtId="4" fontId="53" fillId="0" borderId="16" xfId="0" applyNumberFormat="1" applyFont="1" applyBorder="1" applyAlignment="1">
      <alignment horizontal="center" vertical="center"/>
    </xf>
    <xf numFmtId="4" fontId="53" fillId="0" borderId="11" xfId="0" applyNumberFormat="1" applyFont="1" applyBorder="1" applyAlignment="1">
      <alignment horizontal="center" vertical="center"/>
    </xf>
    <xf numFmtId="4" fontId="53" fillId="0" borderId="12" xfId="0" applyNumberFormat="1" applyFont="1" applyBorder="1" applyAlignment="1">
      <alignment horizontal="center" vertical="center"/>
    </xf>
    <xf numFmtId="4" fontId="53" fillId="0" borderId="13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52" fillId="0" borderId="14" xfId="0" applyNumberFormat="1" applyFont="1" applyBorder="1" applyAlignment="1">
      <alignment horizontal="center" vertical="center"/>
    </xf>
    <xf numFmtId="4" fontId="52" fillId="0" borderId="16" xfId="0" applyNumberFormat="1" applyFont="1" applyBorder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Y24"/>
  <sheetViews>
    <sheetView view="pageBreakPreview" zoomScaleSheetLayoutView="100" zoomScalePageLayoutView="0" workbookViewId="0" topLeftCell="A1">
      <selection activeCell="CN18" sqref="CN18:CQ18"/>
    </sheetView>
  </sheetViews>
  <sheetFormatPr defaultColWidth="0.875" defaultRowHeight="15" customHeight="1"/>
  <cols>
    <col min="1" max="16384" width="0.875" style="3" customWidth="1"/>
  </cols>
  <sheetData>
    <row r="2" spans="8:148" ht="15" customHeight="1">
      <c r="H2" s="54" t="s">
        <v>153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DE2" s="54" t="s">
        <v>147</v>
      </c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</row>
    <row r="3" spans="1:155" ht="15.75" customHeight="1">
      <c r="A3" s="33"/>
      <c r="B3" s="33"/>
      <c r="C3" s="33"/>
      <c r="D3" s="33"/>
      <c r="E3" s="33"/>
      <c r="F3" s="33"/>
      <c r="G3" s="33"/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56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33"/>
      <c r="ET3" s="33"/>
      <c r="EU3" s="33"/>
      <c r="EV3" s="33"/>
      <c r="EW3" s="33"/>
      <c r="EX3" s="33"/>
      <c r="EY3" s="33"/>
    </row>
    <row r="4" spans="1:155" ht="15.75" customHeight="1">
      <c r="A4" s="33"/>
      <c r="B4" s="33"/>
      <c r="C4" s="33"/>
      <c r="D4" s="33"/>
      <c r="E4" s="33"/>
      <c r="F4" s="33"/>
      <c r="G4" s="33"/>
      <c r="H4" s="65" t="s">
        <v>154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58" t="s">
        <v>157</v>
      </c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33"/>
      <c r="ET4" s="33"/>
      <c r="EU4" s="33"/>
      <c r="EV4" s="33"/>
      <c r="EW4" s="33"/>
      <c r="EX4" s="33"/>
      <c r="EY4" s="33"/>
    </row>
    <row r="5" spans="1:155" ht="15.75" customHeight="1">
      <c r="A5" s="33"/>
      <c r="B5" s="33"/>
      <c r="C5" s="33"/>
      <c r="D5" s="33"/>
      <c r="E5" s="33"/>
      <c r="F5" s="33"/>
      <c r="G5" s="33"/>
      <c r="H5" s="65" t="s">
        <v>155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</row>
    <row r="6" spans="1:155" ht="1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4" t="s">
        <v>0</v>
      </c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</row>
    <row r="7" spans="1:155" ht="5.25" customHeight="1">
      <c r="A7" s="33"/>
      <c r="B7" s="33"/>
      <c r="C7" s="33"/>
      <c r="D7" s="33"/>
      <c r="E7" s="33"/>
      <c r="F7" s="33"/>
      <c r="G7" s="33"/>
      <c r="H7" s="33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</row>
    <row r="8" spans="1:155" ht="15" customHeight="1">
      <c r="A8" s="33"/>
      <c r="B8" s="33"/>
      <c r="C8" s="33"/>
      <c r="D8" s="33"/>
      <c r="E8" s="33"/>
      <c r="F8" s="33"/>
      <c r="G8" s="33"/>
      <c r="H8" s="52"/>
      <c r="I8" s="33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6"/>
      <c r="Y8" s="57"/>
      <c r="Z8" s="57"/>
      <c r="AA8" s="57"/>
      <c r="AB8" s="52"/>
      <c r="AC8" s="52"/>
      <c r="AD8" s="33"/>
      <c r="AE8" s="33"/>
      <c r="AF8" s="33"/>
      <c r="AG8" s="33"/>
      <c r="AH8" s="35" t="s">
        <v>1</v>
      </c>
      <c r="AI8" s="60"/>
      <c r="AJ8" s="61"/>
      <c r="AK8" s="61"/>
      <c r="AL8" s="61"/>
      <c r="AM8" s="33" t="s">
        <v>1</v>
      </c>
      <c r="AN8" s="33"/>
      <c r="AO8" s="33"/>
      <c r="AP8" s="60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2">
        <v>20</v>
      </c>
      <c r="BI8" s="62"/>
      <c r="BJ8" s="62"/>
      <c r="BK8" s="62"/>
      <c r="BL8" s="63" t="s">
        <v>212</v>
      </c>
      <c r="BM8" s="64"/>
      <c r="BN8" s="64"/>
      <c r="BO8" s="64"/>
      <c r="BP8" s="33" t="s">
        <v>2</v>
      </c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5" t="s">
        <v>1</v>
      </c>
      <c r="DG8" s="60"/>
      <c r="DH8" s="61"/>
      <c r="DI8" s="61"/>
      <c r="DJ8" s="61"/>
      <c r="DK8" s="33" t="s">
        <v>1</v>
      </c>
      <c r="DL8" s="33"/>
      <c r="DM8" s="33"/>
      <c r="DN8" s="60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2">
        <v>20</v>
      </c>
      <c r="EG8" s="62"/>
      <c r="EH8" s="62"/>
      <c r="EI8" s="62"/>
      <c r="EJ8" s="63" t="s">
        <v>212</v>
      </c>
      <c r="EK8" s="64"/>
      <c r="EL8" s="64"/>
      <c r="EM8" s="64"/>
      <c r="EN8" s="33" t="s">
        <v>2</v>
      </c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</row>
    <row r="9" spans="1:155" ht="1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</row>
    <row r="10" spans="1:155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</row>
    <row r="11" spans="1:155" ht="1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</row>
    <row r="12" spans="1:155" s="6" customFormat="1" ht="16.5">
      <c r="A12" s="55" t="s">
        <v>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</row>
    <row r="13" spans="1:155" s="6" customFormat="1" ht="16.5">
      <c r="A13" s="55" t="s">
        <v>156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</row>
    <row r="14" spans="1:155" s="6" customFormat="1" ht="16.5">
      <c r="A14" s="55" t="s">
        <v>128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</row>
    <row r="15" spans="1:155" ht="1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</row>
    <row r="16" spans="1:155" ht="1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</row>
    <row r="17" spans="1:155" ht="1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5"/>
      <c r="EG17" s="33"/>
      <c r="EH17" s="76" t="s">
        <v>129</v>
      </c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8"/>
    </row>
    <row r="18" spans="1:155" ht="1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5" t="s">
        <v>6</v>
      </c>
      <c r="BK18" s="60" t="s">
        <v>148</v>
      </c>
      <c r="BL18" s="61"/>
      <c r="BM18" s="61"/>
      <c r="BN18" s="61"/>
      <c r="BO18" s="33" t="s">
        <v>1</v>
      </c>
      <c r="BP18" s="33"/>
      <c r="BQ18" s="33"/>
      <c r="BR18" s="60" t="s">
        <v>149</v>
      </c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2">
        <v>20</v>
      </c>
      <c r="CK18" s="62"/>
      <c r="CL18" s="62"/>
      <c r="CM18" s="62"/>
      <c r="CN18" s="63" t="s">
        <v>212</v>
      </c>
      <c r="CO18" s="64"/>
      <c r="CP18" s="64"/>
      <c r="CQ18" s="64"/>
      <c r="CR18" s="33" t="s">
        <v>2</v>
      </c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5" t="s">
        <v>4</v>
      </c>
      <c r="EG18" s="33"/>
      <c r="EH18" s="67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9"/>
    </row>
    <row r="19" spans="1:155" ht="1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7"/>
      <c r="BZ19" s="37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5" t="s">
        <v>5</v>
      </c>
      <c r="EG19" s="33"/>
      <c r="EH19" s="67" t="s">
        <v>160</v>
      </c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80"/>
    </row>
    <row r="20" spans="1:155" ht="21" customHeight="1">
      <c r="A20" s="38" t="s">
        <v>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70" t="s">
        <v>158</v>
      </c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39"/>
      <c r="DO20" s="39"/>
      <c r="DP20" s="39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5" t="s">
        <v>7</v>
      </c>
      <c r="EG20" s="33"/>
      <c r="EH20" s="67" t="s">
        <v>161</v>
      </c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9"/>
    </row>
    <row r="21" spans="1:155" ht="15" customHeight="1">
      <c r="A21" s="38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37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6"/>
      <c r="DO21" s="36"/>
      <c r="DP21" s="36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5" t="s">
        <v>8</v>
      </c>
      <c r="EG21" s="33"/>
      <c r="EH21" s="67" t="s">
        <v>151</v>
      </c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9"/>
    </row>
    <row r="22" spans="1:155" ht="15" customHeight="1">
      <c r="A22" s="38" t="s">
        <v>10</v>
      </c>
      <c r="B22" s="33"/>
      <c r="C22" s="33"/>
      <c r="D22" s="33"/>
      <c r="E22" s="33"/>
      <c r="F22" s="33"/>
      <c r="G22" s="33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40"/>
      <c r="V22" s="41"/>
      <c r="W22" s="72" t="s">
        <v>159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42"/>
      <c r="DO22" s="42"/>
      <c r="DP22" s="42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43" t="s">
        <v>122</v>
      </c>
      <c r="EG22" s="33"/>
      <c r="EH22" s="67" t="s">
        <v>162</v>
      </c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9"/>
    </row>
    <row r="23" spans="1:120" ht="15" customHeight="1">
      <c r="A23" s="7" t="s">
        <v>130</v>
      </c>
      <c r="DN23" s="8"/>
      <c r="DO23" s="8"/>
      <c r="DP23" s="8"/>
    </row>
    <row r="24" spans="1:120" ht="15" customHeight="1">
      <c r="A24" s="74" t="s">
        <v>150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25"/>
      <c r="DO24" s="25"/>
      <c r="DP24" s="25"/>
    </row>
  </sheetData>
  <sheetProtection/>
  <mergeCells count="32">
    <mergeCell ref="EH18:EY18"/>
    <mergeCell ref="EH19:EY19"/>
    <mergeCell ref="EH20:EY20"/>
    <mergeCell ref="EH21:EY21"/>
    <mergeCell ref="A12:EY12"/>
    <mergeCell ref="A13:EY13"/>
    <mergeCell ref="EH22:EY22"/>
    <mergeCell ref="AD20:DM20"/>
    <mergeCell ref="W22:DM22"/>
    <mergeCell ref="H5:BB5"/>
    <mergeCell ref="A24:DM24"/>
    <mergeCell ref="EH17:EY17"/>
    <mergeCell ref="BK18:BN18"/>
    <mergeCell ref="BR18:CI18"/>
    <mergeCell ref="CJ18:CM18"/>
    <mergeCell ref="CN18:CQ18"/>
    <mergeCell ref="H2:BB2"/>
    <mergeCell ref="AI8:AL8"/>
    <mergeCell ref="AP8:BG8"/>
    <mergeCell ref="BH8:BK8"/>
    <mergeCell ref="BL8:BO8"/>
    <mergeCell ref="H4:BB4"/>
    <mergeCell ref="DE2:ER2"/>
    <mergeCell ref="A14:EY14"/>
    <mergeCell ref="DE3:ER3"/>
    <mergeCell ref="DE4:ER4"/>
    <mergeCell ref="DG8:DJ8"/>
    <mergeCell ref="DN8:EE8"/>
    <mergeCell ref="EF8:EI8"/>
    <mergeCell ref="EJ8:EM8"/>
    <mergeCell ref="X8:AA8"/>
    <mergeCell ref="H3:BB3"/>
  </mergeCells>
  <printOptions/>
  <pageMargins left="0.7874015748031497" right="0.7086614173228347" top="0.7874015748031497" bottom="0.3937007874015748" header="0.1968503937007874" footer="0.1968503937007874"/>
  <pageSetup cellComments="asDisplayed" horizontalDpi="600" verticalDpi="600" orientation="landscape" paperSize="9" r:id="rId1"/>
  <ignoredErrors>
    <ignoredError sqref="EI22:EY22 EI19:EY19 EI20:EY20 EI21:EY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EY53"/>
  <sheetViews>
    <sheetView tabSelected="1" view="pageBreakPreview" zoomScaleSheetLayoutView="100" zoomScalePageLayoutView="0" workbookViewId="0" topLeftCell="A32">
      <selection activeCell="BY39" sqref="BY39:CJ39"/>
    </sheetView>
  </sheetViews>
  <sheetFormatPr defaultColWidth="0.875" defaultRowHeight="15" customHeight="1"/>
  <cols>
    <col min="1" max="17" width="0.875" style="3" customWidth="1"/>
    <col min="18" max="18" width="3.25390625" style="3" customWidth="1"/>
    <col min="19" max="116" width="0.875" style="3" customWidth="1"/>
    <col min="117" max="117" width="2.125" style="3" customWidth="1"/>
    <col min="118" max="128" width="0.875" style="3" customWidth="1"/>
    <col min="129" max="129" width="1.875" style="3" customWidth="1"/>
    <col min="130" max="16384" width="0.875" style="3" customWidth="1"/>
  </cols>
  <sheetData>
    <row r="1" ht="3" customHeight="1"/>
    <row r="2" spans="1:155" s="2" customFormat="1" ht="15" customHeight="1">
      <c r="A2" s="54" t="s">
        <v>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</row>
    <row r="3" ht="15.75" customHeight="1"/>
    <row r="4" spans="1:155" s="2" customFormat="1" ht="15.75" customHeight="1">
      <c r="A4" s="114" t="s">
        <v>64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</row>
    <row r="5" spans="1:155" s="2" customFormat="1" ht="15.75" customHeight="1">
      <c r="A5" s="114" t="s">
        <v>11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</row>
    <row r="6" ht="15.75" customHeight="1"/>
    <row r="7" spans="1:155" s="1" customFormat="1" ht="17.25" customHeight="1">
      <c r="A7" s="90" t="s">
        <v>54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2"/>
      <c r="BH7" s="90" t="s">
        <v>55</v>
      </c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2"/>
    </row>
    <row r="8" spans="1:155" s="1" customFormat="1" ht="12.75" customHeight="1">
      <c r="A8" s="10"/>
      <c r="B8" s="102" t="s">
        <v>131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3"/>
      <c r="BH8" s="116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8"/>
    </row>
    <row r="9" spans="1:155" s="1" customFormat="1" ht="31.5" customHeight="1">
      <c r="A9" s="10"/>
      <c r="B9" s="115" t="s">
        <v>198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3"/>
      <c r="BH9" s="81" t="s">
        <v>199</v>
      </c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3"/>
    </row>
    <row r="10" spans="1:155" s="1" customFormat="1" ht="27.75" customHeight="1">
      <c r="A10" s="10"/>
      <c r="B10" s="115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3"/>
      <c r="BH10" s="81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3"/>
    </row>
    <row r="11" spans="1:155" s="1" customFormat="1" ht="12.75" customHeight="1">
      <c r="A11" s="10"/>
      <c r="B11" s="102" t="s">
        <v>142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3"/>
      <c r="BH11" s="119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1"/>
    </row>
    <row r="12" spans="1:155" s="1" customFormat="1" ht="32.25" customHeight="1">
      <c r="A12" s="10"/>
      <c r="B12" s="115" t="s">
        <v>200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3"/>
      <c r="BH12" s="81" t="s">
        <v>201</v>
      </c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3"/>
    </row>
    <row r="13" spans="1:155" ht="1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</row>
    <row r="14" spans="1:155" s="2" customFormat="1" ht="15" customHeight="1">
      <c r="A14" s="113" t="s">
        <v>13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</row>
    <row r="15" spans="1:155" s="2" customFormat="1" ht="15" customHeight="1">
      <c r="A15" s="114" t="s">
        <v>14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</row>
    <row r="17" spans="1:155" s="1" customFormat="1" ht="17.25" customHeight="1">
      <c r="A17" s="90" t="s">
        <v>56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2"/>
      <c r="BH17" s="90" t="s">
        <v>57</v>
      </c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2"/>
      <c r="DD17" s="90" t="s">
        <v>58</v>
      </c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2"/>
    </row>
    <row r="18" spans="1:155" s="1" customFormat="1" ht="12.75">
      <c r="A18" s="110">
        <v>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2"/>
      <c r="BH18" s="110">
        <v>2</v>
      </c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2"/>
      <c r="DD18" s="110">
        <v>3</v>
      </c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2"/>
    </row>
    <row r="19" spans="1:155" s="1" customFormat="1" ht="33" customHeight="1">
      <c r="A19" s="93" t="s">
        <v>202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5"/>
      <c r="BH19" s="93" t="s">
        <v>203</v>
      </c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5"/>
      <c r="DD19" s="96" t="s">
        <v>204</v>
      </c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8"/>
    </row>
    <row r="20" spans="1:155" s="1" customFormat="1" ht="30" customHeight="1">
      <c r="A20" s="93" t="s">
        <v>186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5"/>
      <c r="BH20" s="93" t="s">
        <v>186</v>
      </c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5"/>
      <c r="DD20" s="96" t="s">
        <v>186</v>
      </c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8"/>
    </row>
    <row r="21" spans="1:155" s="1" customFormat="1" ht="28.5" customHeight="1">
      <c r="A21" s="93" t="s">
        <v>186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5"/>
      <c r="BH21" s="93" t="s">
        <v>186</v>
      </c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5"/>
      <c r="DD21" s="96" t="s">
        <v>186</v>
      </c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8"/>
    </row>
    <row r="23" spans="1:155" s="2" customFormat="1" ht="15" customHeight="1">
      <c r="A23" s="114" t="s">
        <v>15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</row>
    <row r="24" spans="1:155" s="2" customFormat="1" ht="15" customHeight="1">
      <c r="A24" s="114" t="s">
        <v>16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</row>
    <row r="26" spans="1:155" s="1" customFormat="1" ht="17.25" customHeight="1">
      <c r="A26" s="90" t="s">
        <v>59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2"/>
      <c r="BH26" s="90" t="s">
        <v>60</v>
      </c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2"/>
      <c r="DD26" s="90" t="s">
        <v>61</v>
      </c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2"/>
    </row>
    <row r="27" spans="1:155" s="1" customFormat="1" ht="12.75">
      <c r="A27" s="110">
        <v>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2"/>
      <c r="BH27" s="110">
        <v>2</v>
      </c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2"/>
      <c r="DD27" s="110">
        <v>3</v>
      </c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2"/>
    </row>
    <row r="28" spans="1:155" s="1" customFormat="1" ht="13.5">
      <c r="A28" s="104" t="s">
        <v>205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6"/>
      <c r="BH28" s="107" t="s">
        <v>206</v>
      </c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9"/>
      <c r="DD28" s="107" t="s">
        <v>207</v>
      </c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9"/>
    </row>
    <row r="29" spans="1:155" s="1" customFormat="1" ht="13.5">
      <c r="A29" s="104" t="s">
        <v>208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6"/>
      <c r="BH29" s="107" t="s">
        <v>209</v>
      </c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9"/>
      <c r="DD29" s="107" t="s">
        <v>210</v>
      </c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9"/>
    </row>
    <row r="30" ht="4.5" customHeight="1"/>
    <row r="31" spans="1:155" s="2" customFormat="1" ht="15" customHeight="1">
      <c r="A31" s="114" t="s">
        <v>17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</row>
    <row r="33" spans="1:155" s="1" customFormat="1" ht="61.5" customHeight="1">
      <c r="A33" s="122" t="s">
        <v>24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4"/>
      <c r="S33" s="90" t="s">
        <v>132</v>
      </c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2"/>
      <c r="AO33" s="90" t="s">
        <v>133</v>
      </c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  <c r="BM33" s="90" t="s">
        <v>23</v>
      </c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2"/>
      <c r="CK33" s="122" t="s">
        <v>63</v>
      </c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4"/>
      <c r="DD33" s="90" t="s">
        <v>139</v>
      </c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2"/>
      <c r="EB33" s="90" t="s">
        <v>134</v>
      </c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2"/>
    </row>
    <row r="34" spans="1:155" s="1" customFormat="1" ht="53.25" customHeight="1">
      <c r="A34" s="125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7"/>
      <c r="S34" s="90" t="s">
        <v>19</v>
      </c>
      <c r="T34" s="91"/>
      <c r="U34" s="91"/>
      <c r="V34" s="91"/>
      <c r="W34" s="91"/>
      <c r="X34" s="91"/>
      <c r="Y34" s="91"/>
      <c r="Z34" s="91"/>
      <c r="AA34" s="91"/>
      <c r="AB34" s="91"/>
      <c r="AC34" s="92"/>
      <c r="AD34" s="90" t="s">
        <v>20</v>
      </c>
      <c r="AE34" s="91"/>
      <c r="AF34" s="91"/>
      <c r="AG34" s="91"/>
      <c r="AH34" s="91"/>
      <c r="AI34" s="91"/>
      <c r="AJ34" s="91"/>
      <c r="AK34" s="91"/>
      <c r="AL34" s="91"/>
      <c r="AM34" s="91"/>
      <c r="AN34" s="92"/>
      <c r="AO34" s="90" t="s">
        <v>19</v>
      </c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2"/>
      <c r="BA34" s="90" t="s">
        <v>20</v>
      </c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BM34" s="90" t="s">
        <v>21</v>
      </c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2"/>
      <c r="BY34" s="90" t="s">
        <v>22</v>
      </c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2"/>
      <c r="CK34" s="125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7"/>
      <c r="DD34" s="90" t="s">
        <v>62</v>
      </c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2"/>
      <c r="DP34" s="90" t="s">
        <v>18</v>
      </c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2"/>
      <c r="EB34" s="90" t="s">
        <v>62</v>
      </c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2"/>
      <c r="EN34" s="90" t="s">
        <v>18</v>
      </c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2"/>
    </row>
    <row r="35" spans="1:155" s="1" customFormat="1" ht="12.75">
      <c r="A35" s="110">
        <v>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2"/>
      <c r="S35" s="110">
        <v>2</v>
      </c>
      <c r="T35" s="111"/>
      <c r="U35" s="111"/>
      <c r="V35" s="111"/>
      <c r="W35" s="111"/>
      <c r="X35" s="111"/>
      <c r="Y35" s="111"/>
      <c r="Z35" s="111"/>
      <c r="AA35" s="111"/>
      <c r="AB35" s="111"/>
      <c r="AC35" s="112"/>
      <c r="AD35" s="110">
        <v>3</v>
      </c>
      <c r="AE35" s="111"/>
      <c r="AF35" s="111"/>
      <c r="AG35" s="111"/>
      <c r="AH35" s="111"/>
      <c r="AI35" s="111"/>
      <c r="AJ35" s="111"/>
      <c r="AK35" s="111"/>
      <c r="AL35" s="111"/>
      <c r="AM35" s="111"/>
      <c r="AN35" s="112"/>
      <c r="AO35" s="110">
        <v>4</v>
      </c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2"/>
      <c r="BA35" s="110">
        <v>5</v>
      </c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2"/>
      <c r="BM35" s="110">
        <v>6</v>
      </c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2"/>
      <c r="BY35" s="110">
        <v>7</v>
      </c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2"/>
      <c r="CK35" s="110">
        <v>8</v>
      </c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2"/>
      <c r="DD35" s="110">
        <v>9</v>
      </c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2"/>
      <c r="DP35" s="110">
        <v>10</v>
      </c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2"/>
      <c r="EB35" s="110">
        <v>11</v>
      </c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2"/>
      <c r="EN35" s="110">
        <v>12</v>
      </c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2"/>
    </row>
    <row r="36" spans="1:155" s="1" customFormat="1" ht="39" customHeight="1">
      <c r="A36" s="27"/>
      <c r="B36" s="115" t="s">
        <v>182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3"/>
      <c r="S36" s="99">
        <v>1.25</v>
      </c>
      <c r="T36" s="100"/>
      <c r="U36" s="100"/>
      <c r="V36" s="100"/>
      <c r="W36" s="100"/>
      <c r="X36" s="100"/>
      <c r="Y36" s="100"/>
      <c r="Z36" s="100"/>
      <c r="AA36" s="100"/>
      <c r="AB36" s="100"/>
      <c r="AC36" s="101"/>
      <c r="AD36" s="99">
        <v>1</v>
      </c>
      <c r="AE36" s="100"/>
      <c r="AF36" s="100"/>
      <c r="AG36" s="100"/>
      <c r="AH36" s="100"/>
      <c r="AI36" s="100"/>
      <c r="AJ36" s="100"/>
      <c r="AK36" s="100"/>
      <c r="AL36" s="100"/>
      <c r="AM36" s="100"/>
      <c r="AN36" s="101"/>
      <c r="AO36" s="99">
        <v>1.5</v>
      </c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1"/>
      <c r="BA36" s="99">
        <v>1</v>
      </c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1"/>
      <c r="BM36" s="134" t="s">
        <v>190</v>
      </c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6"/>
      <c r="BY36" s="134" t="s">
        <v>190</v>
      </c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6"/>
      <c r="CK36" s="99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1"/>
      <c r="DD36" s="128">
        <v>1</v>
      </c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30"/>
      <c r="DP36" s="128">
        <v>1</v>
      </c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30"/>
      <c r="EB36" s="131">
        <v>49264.33</v>
      </c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3"/>
      <c r="EN36" s="131">
        <v>53160.75</v>
      </c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3"/>
    </row>
    <row r="37" spans="1:155" s="1" customFormat="1" ht="25.5" customHeight="1">
      <c r="A37" s="27"/>
      <c r="B37" s="115" t="s">
        <v>183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3"/>
      <c r="S37" s="99">
        <v>20.83</v>
      </c>
      <c r="T37" s="100"/>
      <c r="U37" s="100"/>
      <c r="V37" s="100"/>
      <c r="W37" s="100"/>
      <c r="X37" s="100"/>
      <c r="Y37" s="100"/>
      <c r="Z37" s="100"/>
      <c r="AA37" s="100"/>
      <c r="AB37" s="100"/>
      <c r="AC37" s="101"/>
      <c r="AD37" s="99">
        <v>16</v>
      </c>
      <c r="AE37" s="100"/>
      <c r="AF37" s="100"/>
      <c r="AG37" s="100"/>
      <c r="AH37" s="100"/>
      <c r="AI37" s="100"/>
      <c r="AJ37" s="100"/>
      <c r="AK37" s="100"/>
      <c r="AL37" s="100"/>
      <c r="AM37" s="100"/>
      <c r="AN37" s="101"/>
      <c r="AO37" s="99">
        <v>21.08</v>
      </c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1"/>
      <c r="BA37" s="99">
        <v>16</v>
      </c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1"/>
      <c r="BM37" s="134" t="s">
        <v>191</v>
      </c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6"/>
      <c r="BY37" s="134" t="s">
        <v>213</v>
      </c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6"/>
      <c r="CK37" s="137" t="s">
        <v>184</v>
      </c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9"/>
      <c r="DD37" s="128">
        <v>16</v>
      </c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30"/>
      <c r="DP37" s="128">
        <v>16</v>
      </c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30"/>
      <c r="EB37" s="131">
        <v>28484.2</v>
      </c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3"/>
      <c r="EN37" s="131">
        <v>32218.1</v>
      </c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3"/>
    </row>
    <row r="38" spans="1:155" s="1" customFormat="1" ht="27" customHeight="1">
      <c r="A38" s="27"/>
      <c r="B38" s="115" t="s">
        <v>185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3"/>
      <c r="S38" s="99">
        <v>4</v>
      </c>
      <c r="T38" s="100"/>
      <c r="U38" s="100"/>
      <c r="V38" s="100"/>
      <c r="W38" s="100"/>
      <c r="X38" s="100"/>
      <c r="Y38" s="100"/>
      <c r="Z38" s="100"/>
      <c r="AA38" s="100"/>
      <c r="AB38" s="100"/>
      <c r="AC38" s="101"/>
      <c r="AD38" s="99">
        <v>4</v>
      </c>
      <c r="AE38" s="100"/>
      <c r="AF38" s="100"/>
      <c r="AG38" s="100"/>
      <c r="AH38" s="100"/>
      <c r="AI38" s="100"/>
      <c r="AJ38" s="100"/>
      <c r="AK38" s="100"/>
      <c r="AL38" s="100"/>
      <c r="AM38" s="100"/>
      <c r="AN38" s="101"/>
      <c r="AO38" s="99">
        <v>8</v>
      </c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1"/>
      <c r="BA38" s="99">
        <v>8</v>
      </c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  <c r="BM38" s="134" t="s">
        <v>192</v>
      </c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6"/>
      <c r="BY38" s="134" t="s">
        <v>214</v>
      </c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6"/>
      <c r="CK38" s="99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1"/>
      <c r="DD38" s="128">
        <v>4</v>
      </c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30"/>
      <c r="DP38" s="128">
        <v>4</v>
      </c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30"/>
      <c r="EB38" s="131">
        <v>12444.33</v>
      </c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3"/>
      <c r="EN38" s="131">
        <v>14355.49</v>
      </c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3"/>
    </row>
    <row r="39" spans="1:155" s="26" customFormat="1" ht="12.75" customHeight="1">
      <c r="A39" s="28"/>
      <c r="B39" s="144" t="s">
        <v>25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5"/>
      <c r="S39" s="140">
        <f>SUM(S36:S38)</f>
        <v>26.08</v>
      </c>
      <c r="T39" s="100"/>
      <c r="U39" s="100"/>
      <c r="V39" s="100"/>
      <c r="W39" s="100"/>
      <c r="X39" s="100"/>
      <c r="Y39" s="100"/>
      <c r="Z39" s="100"/>
      <c r="AA39" s="100"/>
      <c r="AB39" s="100"/>
      <c r="AC39" s="101"/>
      <c r="AD39" s="140">
        <f>SUM(AD36:AD38)</f>
        <v>21</v>
      </c>
      <c r="AE39" s="100"/>
      <c r="AF39" s="100"/>
      <c r="AG39" s="100"/>
      <c r="AH39" s="100"/>
      <c r="AI39" s="100"/>
      <c r="AJ39" s="100"/>
      <c r="AK39" s="100"/>
      <c r="AL39" s="100"/>
      <c r="AM39" s="100"/>
      <c r="AN39" s="101"/>
      <c r="AO39" s="140">
        <f>SUM(AO36:AO38)</f>
        <v>30.58</v>
      </c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1"/>
      <c r="BA39" s="140">
        <f>SUM(BA36:BA38)</f>
        <v>25</v>
      </c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  <c r="BM39" s="14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1"/>
      <c r="BY39" s="14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1"/>
      <c r="CK39" s="14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1"/>
      <c r="DD39" s="142">
        <f>SUM(DD36:DD38)</f>
        <v>21</v>
      </c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30"/>
      <c r="DP39" s="142">
        <f>SUM(DP36:DP38)</f>
        <v>21</v>
      </c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30"/>
      <c r="EB39" s="143">
        <v>26456.27</v>
      </c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3"/>
      <c r="EN39" s="143">
        <v>28280.52</v>
      </c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3"/>
    </row>
    <row r="40" spans="19:155" ht="3" customHeight="1"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</row>
    <row r="41" spans="1:155" s="5" customFormat="1" ht="24" customHeight="1">
      <c r="A41" s="141" t="s">
        <v>135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</row>
    <row r="43" spans="1:155" s="2" customFormat="1" ht="15" customHeight="1">
      <c r="A43" s="114" t="s">
        <v>26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</row>
    <row r="45" spans="1:155" s="1" customFormat="1" ht="17.25" customHeight="1">
      <c r="A45" s="90" t="s">
        <v>77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2"/>
      <c r="BA45" s="90" t="s">
        <v>75</v>
      </c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2"/>
      <c r="DD45" s="90" t="s">
        <v>76</v>
      </c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2"/>
    </row>
    <row r="46" spans="1:155" s="1" customFormat="1" ht="12.75">
      <c r="A46" s="110">
        <v>1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2"/>
      <c r="BA46" s="110">
        <v>2</v>
      </c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2"/>
      <c r="DD46" s="110">
        <v>3</v>
      </c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2"/>
    </row>
    <row r="47" spans="1:155" s="1" customFormat="1" ht="30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3"/>
      <c r="BA47" s="84" t="s">
        <v>186</v>
      </c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6"/>
      <c r="DD47" s="87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9"/>
    </row>
    <row r="48" spans="1:155" s="1" customFormat="1" ht="30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3"/>
      <c r="BA48" s="84" t="s">
        <v>186</v>
      </c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6"/>
      <c r="DD48" s="87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9"/>
    </row>
    <row r="49" spans="1:155" s="1" customFormat="1" ht="30" customHeight="1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3"/>
      <c r="BA49" s="84" t="s">
        <v>186</v>
      </c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6"/>
      <c r="DD49" s="87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9"/>
    </row>
    <row r="50" spans="1:155" s="1" customFormat="1" ht="30" customHeight="1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3"/>
      <c r="BA50" s="84" t="s">
        <v>186</v>
      </c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6"/>
      <c r="DD50" s="87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9"/>
    </row>
    <row r="51" spans="1:155" s="1" customFormat="1" ht="13.5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3"/>
      <c r="BA51" s="84" t="s">
        <v>186</v>
      </c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6"/>
      <c r="DD51" s="87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9"/>
    </row>
    <row r="52" spans="1:155" s="1" customFormat="1" ht="13.5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3"/>
      <c r="BA52" s="84" t="s">
        <v>186</v>
      </c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6"/>
      <c r="DD52" s="87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9"/>
    </row>
    <row r="53" spans="1:155" s="1" customFormat="1" ht="13.5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3"/>
      <c r="BA53" s="84" t="s">
        <v>186</v>
      </c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6"/>
      <c r="DD53" s="87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9"/>
    </row>
  </sheetData>
  <sheetProtection/>
  <mergeCells count="153">
    <mergeCell ref="BY39:CJ39"/>
    <mergeCell ref="B39:R39"/>
    <mergeCell ref="S39:AC39"/>
    <mergeCell ref="AD39:AN39"/>
    <mergeCell ref="AO39:AZ39"/>
    <mergeCell ref="BA39:BL39"/>
    <mergeCell ref="BM39:BX39"/>
    <mergeCell ref="A45:AZ45"/>
    <mergeCell ref="BA45:DC45"/>
    <mergeCell ref="DD45:EY45"/>
    <mergeCell ref="A46:AZ46"/>
    <mergeCell ref="BA46:DC46"/>
    <mergeCell ref="DD46:EY46"/>
    <mergeCell ref="CK39:DC39"/>
    <mergeCell ref="A47:AZ47"/>
    <mergeCell ref="A41:EY41"/>
    <mergeCell ref="DD39:DO39"/>
    <mergeCell ref="DP39:EA39"/>
    <mergeCell ref="EB39:EM39"/>
    <mergeCell ref="EN39:EY39"/>
    <mergeCell ref="BA47:DC47"/>
    <mergeCell ref="DD47:EY47"/>
    <mergeCell ref="A43:EY43"/>
    <mergeCell ref="EB38:EM38"/>
    <mergeCell ref="EN38:EY38"/>
    <mergeCell ref="BA38:BL38"/>
    <mergeCell ref="BM38:BX38"/>
    <mergeCell ref="BY38:CJ38"/>
    <mergeCell ref="CK38:DC38"/>
    <mergeCell ref="DP37:EA37"/>
    <mergeCell ref="B37:R37"/>
    <mergeCell ref="S37:AC37"/>
    <mergeCell ref="AD37:AN37"/>
    <mergeCell ref="AO37:AZ37"/>
    <mergeCell ref="DD38:DO38"/>
    <mergeCell ref="DP38:EA38"/>
    <mergeCell ref="B38:R38"/>
    <mergeCell ref="S38:AC38"/>
    <mergeCell ref="AD38:AN38"/>
    <mergeCell ref="AO38:AZ38"/>
    <mergeCell ref="B36:R36"/>
    <mergeCell ref="DD37:DO37"/>
    <mergeCell ref="AD36:AN36"/>
    <mergeCell ref="EB37:EM37"/>
    <mergeCell ref="EN37:EY37"/>
    <mergeCell ref="BA37:BL37"/>
    <mergeCell ref="BM37:BX37"/>
    <mergeCell ref="BY37:CJ37"/>
    <mergeCell ref="CK37:DC37"/>
    <mergeCell ref="S33:AN33"/>
    <mergeCell ref="BM36:BX36"/>
    <mergeCell ref="BY36:CJ36"/>
    <mergeCell ref="CK36:DC36"/>
    <mergeCell ref="DD26:EY26"/>
    <mergeCell ref="A27:BG27"/>
    <mergeCell ref="A26:BG26"/>
    <mergeCell ref="BH26:DC26"/>
    <mergeCell ref="BA36:BL36"/>
    <mergeCell ref="AO34:AZ34"/>
    <mergeCell ref="BH18:DC18"/>
    <mergeCell ref="DD20:EY20"/>
    <mergeCell ref="DD36:DO36"/>
    <mergeCell ref="DP36:EA36"/>
    <mergeCell ref="EB36:EM36"/>
    <mergeCell ref="EN36:EY36"/>
    <mergeCell ref="EB34:EM34"/>
    <mergeCell ref="DD29:EY29"/>
    <mergeCell ref="BH29:DC29"/>
    <mergeCell ref="BY34:CJ34"/>
    <mergeCell ref="CK35:DC35"/>
    <mergeCell ref="DD35:DO35"/>
    <mergeCell ref="BA35:BL35"/>
    <mergeCell ref="A15:EY15"/>
    <mergeCell ref="A23:EY23"/>
    <mergeCell ref="A24:EY24"/>
    <mergeCell ref="A21:BG21"/>
    <mergeCell ref="DD18:EY18"/>
    <mergeCell ref="BH21:DC21"/>
    <mergeCell ref="DD21:EY21"/>
    <mergeCell ref="BM34:BX34"/>
    <mergeCell ref="A33:R34"/>
    <mergeCell ref="S34:AC34"/>
    <mergeCell ref="AD34:AN34"/>
    <mergeCell ref="S36:AC36"/>
    <mergeCell ref="AD35:AN35"/>
    <mergeCell ref="AO35:AZ35"/>
    <mergeCell ref="BA34:BL34"/>
    <mergeCell ref="BM33:CJ33"/>
    <mergeCell ref="S35:AC35"/>
    <mergeCell ref="A17:BG17"/>
    <mergeCell ref="A31:EY31"/>
    <mergeCell ref="BH20:DC20"/>
    <mergeCell ref="DD33:EA33"/>
    <mergeCell ref="A29:BG29"/>
    <mergeCell ref="EB33:EY33"/>
    <mergeCell ref="BH27:DC27"/>
    <mergeCell ref="DD27:EY27"/>
    <mergeCell ref="DD17:EY17"/>
    <mergeCell ref="A18:BG18"/>
    <mergeCell ref="B9:BG9"/>
    <mergeCell ref="BH8:EY8"/>
    <mergeCell ref="BH9:EY9"/>
    <mergeCell ref="BH10:EY10"/>
    <mergeCell ref="BH11:EY11"/>
    <mergeCell ref="A35:R35"/>
    <mergeCell ref="DP35:EA35"/>
    <mergeCell ref="EB35:EM35"/>
    <mergeCell ref="EN35:EY35"/>
    <mergeCell ref="CK33:DC34"/>
    <mergeCell ref="A14:EY14"/>
    <mergeCell ref="BH12:EY12"/>
    <mergeCell ref="A19:BG19"/>
    <mergeCell ref="A2:EY2"/>
    <mergeCell ref="A4:EY4"/>
    <mergeCell ref="A5:EY5"/>
    <mergeCell ref="B10:BG10"/>
    <mergeCell ref="A7:BG7"/>
    <mergeCell ref="B12:BG12"/>
    <mergeCell ref="B11:BG11"/>
    <mergeCell ref="A28:BG28"/>
    <mergeCell ref="BH28:DC28"/>
    <mergeCell ref="DD28:EY28"/>
    <mergeCell ref="BM35:BX35"/>
    <mergeCell ref="BY35:CJ35"/>
    <mergeCell ref="BA48:DC48"/>
    <mergeCell ref="DD48:EY48"/>
    <mergeCell ref="AO33:BL33"/>
    <mergeCell ref="DD34:DO34"/>
    <mergeCell ref="DP34:EA34"/>
    <mergeCell ref="EN34:EY34"/>
    <mergeCell ref="A48:AZ48"/>
    <mergeCell ref="DD50:EY50"/>
    <mergeCell ref="BH7:EY7"/>
    <mergeCell ref="BH19:DC19"/>
    <mergeCell ref="DD19:EY19"/>
    <mergeCell ref="A20:BG20"/>
    <mergeCell ref="AO36:AZ36"/>
    <mergeCell ref="BH17:DC17"/>
    <mergeCell ref="B8:BG8"/>
    <mergeCell ref="A50:AZ50"/>
    <mergeCell ref="BA50:DC50"/>
    <mergeCell ref="A52:AZ52"/>
    <mergeCell ref="BA52:DC52"/>
    <mergeCell ref="DD52:EY52"/>
    <mergeCell ref="A49:AZ49"/>
    <mergeCell ref="BA49:DC49"/>
    <mergeCell ref="DD49:EY49"/>
    <mergeCell ref="A53:AZ53"/>
    <mergeCell ref="BA53:DC53"/>
    <mergeCell ref="DD53:EY53"/>
    <mergeCell ref="A51:AZ51"/>
    <mergeCell ref="BA51:DC51"/>
    <mergeCell ref="DD51:EY51"/>
  </mergeCells>
  <printOptions/>
  <pageMargins left="0.7874015748031497" right="0.7086614173228347" top="0.7874015748031497" bottom="0.3937007874015748" header="0.1968503937007874" footer="0.1968503937007874"/>
  <pageSetup cellComments="asDisplayed" horizontalDpi="600" verticalDpi="600" orientation="landscape" paperSize="9" scale="96" r:id="rId1"/>
  <rowBreaks count="1" manualBreakCount="1">
    <brk id="29" max="1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Y107"/>
  <sheetViews>
    <sheetView view="pageBreakPreview" zoomScaleSheetLayoutView="100" zoomScalePageLayoutView="0" workbookViewId="0" topLeftCell="A43">
      <selection activeCell="BD58" sqref="BD58:BM58"/>
    </sheetView>
  </sheetViews>
  <sheetFormatPr defaultColWidth="0.875" defaultRowHeight="12.75"/>
  <cols>
    <col min="1" max="118" width="0.875" style="1" customWidth="1"/>
    <col min="119" max="119" width="1.37890625" style="1" customWidth="1"/>
    <col min="120" max="133" width="0.875" style="1" customWidth="1"/>
    <col min="134" max="134" width="1.25" style="1" customWidth="1"/>
    <col min="135" max="144" width="0.875" style="1" customWidth="1"/>
    <col min="145" max="145" width="4.00390625" style="1" customWidth="1"/>
    <col min="146" max="154" width="0.875" style="1" customWidth="1"/>
    <col min="155" max="155" width="3.75390625" style="1" customWidth="1"/>
    <col min="156" max="16384" width="0.875" style="1" customWidth="1"/>
  </cols>
  <sheetData>
    <row r="1" s="3" customFormat="1" ht="3" customHeight="1"/>
    <row r="2" spans="1:155" s="2" customFormat="1" ht="15" customHeight="1">
      <c r="A2" s="114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</row>
    <row r="3" s="3" customFormat="1" ht="15.75" customHeight="1"/>
    <row r="4" spans="1:155" s="2" customFormat="1" ht="15.75" customHeight="1">
      <c r="A4" s="114" t="s">
        <v>123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</row>
    <row r="5" spans="4:152" s="3" customFormat="1" ht="15.75" customHeight="1"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</row>
    <row r="6" spans="1:155" ht="26.25" customHeight="1">
      <c r="A6" s="207" t="s">
        <v>28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 t="s">
        <v>124</v>
      </c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 t="s">
        <v>125</v>
      </c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 t="s">
        <v>127</v>
      </c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 t="s">
        <v>126</v>
      </c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</row>
    <row r="7" spans="1:155" ht="15" customHeight="1">
      <c r="A7" s="207">
        <v>1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>
        <v>2</v>
      </c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>
        <v>3</v>
      </c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>
        <v>4</v>
      </c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>
        <v>5</v>
      </c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</row>
    <row r="8" spans="1:155" ht="15" customHeight="1">
      <c r="A8" s="207">
        <v>1</v>
      </c>
      <c r="B8" s="207"/>
      <c r="C8" s="207"/>
      <c r="D8" s="81" t="s">
        <v>193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3"/>
      <c r="BN8" s="235" t="s">
        <v>194</v>
      </c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5">
        <v>49</v>
      </c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5">
        <v>48</v>
      </c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5"/>
      <c r="EA8" s="236"/>
      <c r="EB8" s="236"/>
      <c r="EC8" s="236"/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6"/>
      <c r="EU8" s="236"/>
      <c r="EV8" s="236"/>
      <c r="EW8" s="236"/>
      <c r="EX8" s="236"/>
      <c r="EY8" s="236"/>
    </row>
    <row r="9" spans="1:155" ht="30" customHeight="1">
      <c r="A9" s="207">
        <v>2</v>
      </c>
      <c r="B9" s="207"/>
      <c r="C9" s="207"/>
      <c r="D9" s="81" t="s">
        <v>195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3"/>
      <c r="BN9" s="235" t="s">
        <v>194</v>
      </c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5">
        <v>57</v>
      </c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5">
        <v>55</v>
      </c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5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</row>
    <row r="10" spans="1:155" ht="27" customHeight="1">
      <c r="A10" s="207">
        <v>3</v>
      </c>
      <c r="B10" s="207"/>
      <c r="C10" s="207"/>
      <c r="D10" s="81" t="s">
        <v>196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3"/>
      <c r="BN10" s="235" t="s">
        <v>194</v>
      </c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5">
        <v>13</v>
      </c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5">
        <v>13</v>
      </c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5"/>
      <c r="EA10" s="236"/>
      <c r="EB10" s="236"/>
      <c r="EC10" s="236"/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/>
      <c r="EU10" s="236"/>
      <c r="EV10" s="236"/>
      <c r="EW10" s="236"/>
      <c r="EX10" s="236"/>
      <c r="EY10" s="236"/>
    </row>
    <row r="11" spans="4:152" ht="12.75"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</row>
    <row r="12" spans="1:155" s="2" customFormat="1" ht="15" customHeight="1">
      <c r="A12" s="114" t="s">
        <v>96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</row>
    <row r="13" spans="1:155" s="2" customFormat="1" ht="15" customHeight="1">
      <c r="A13" s="114" t="s">
        <v>49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</row>
    <row r="14" spans="4:152" s="3" customFormat="1" ht="15">
      <c r="D14" s="205" t="s">
        <v>186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</row>
    <row r="15" spans="1:155" s="3" customFormat="1" ht="15">
      <c r="A15" s="31"/>
      <c r="B15" s="31"/>
      <c r="C15" s="31"/>
      <c r="D15" s="205" t="s">
        <v>186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31"/>
      <c r="EX15" s="31"/>
      <c r="EY15" s="31"/>
    </row>
    <row r="16" spans="1:155" s="3" customFormat="1" ht="15">
      <c r="A16" s="32"/>
      <c r="B16" s="32"/>
      <c r="C16" s="32"/>
      <c r="D16" s="205" t="s">
        <v>186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32"/>
      <c r="EX16" s="32"/>
      <c r="EY16" s="32"/>
    </row>
    <row r="17" s="3" customFormat="1" ht="15"/>
    <row r="18" spans="1:155" s="2" customFormat="1" ht="15" customHeight="1">
      <c r="A18" s="114" t="s">
        <v>47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</row>
    <row r="19" spans="1:155" s="2" customFormat="1" ht="15" customHeight="1">
      <c r="A19" s="114" t="s">
        <v>48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</row>
    <row r="20" s="3" customFormat="1" ht="15"/>
    <row r="21" spans="1:155" ht="12.75">
      <c r="A21" s="122" t="s">
        <v>27</v>
      </c>
      <c r="B21" s="123"/>
      <c r="C21" s="123"/>
      <c r="D21" s="123"/>
      <c r="E21" s="123"/>
      <c r="F21" s="123"/>
      <c r="G21" s="124"/>
      <c r="H21" s="122" t="s">
        <v>28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4"/>
      <c r="BE21" s="122" t="s">
        <v>117</v>
      </c>
      <c r="BF21" s="123"/>
      <c r="BG21" s="123"/>
      <c r="BH21" s="123"/>
      <c r="BI21" s="123"/>
      <c r="BJ21" s="123"/>
      <c r="BK21" s="123"/>
      <c r="BL21" s="123"/>
      <c r="BM21" s="123"/>
      <c r="BN21" s="124"/>
      <c r="BO21" s="90" t="s">
        <v>30</v>
      </c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2"/>
      <c r="EE21" s="122" t="s">
        <v>31</v>
      </c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4"/>
    </row>
    <row r="22" spans="1:155" ht="41.25" customHeight="1">
      <c r="A22" s="125"/>
      <c r="B22" s="126"/>
      <c r="C22" s="126"/>
      <c r="D22" s="126"/>
      <c r="E22" s="126"/>
      <c r="F22" s="126"/>
      <c r="G22" s="127"/>
      <c r="H22" s="125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7"/>
      <c r="BE22" s="125"/>
      <c r="BF22" s="126"/>
      <c r="BG22" s="126"/>
      <c r="BH22" s="126"/>
      <c r="BI22" s="126"/>
      <c r="BJ22" s="126"/>
      <c r="BK22" s="126"/>
      <c r="BL22" s="126"/>
      <c r="BM22" s="126"/>
      <c r="BN22" s="127"/>
      <c r="BO22" s="90" t="s">
        <v>32</v>
      </c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2"/>
      <c r="CF22" s="90" t="s">
        <v>33</v>
      </c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2"/>
      <c r="CW22" s="90" t="s">
        <v>116</v>
      </c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2"/>
      <c r="DN22" s="90" t="s">
        <v>34</v>
      </c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2"/>
      <c r="EE22" s="125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7"/>
    </row>
    <row r="23" spans="1:155" ht="12.75">
      <c r="A23" s="110">
        <v>1</v>
      </c>
      <c r="B23" s="111"/>
      <c r="C23" s="111"/>
      <c r="D23" s="111"/>
      <c r="E23" s="111"/>
      <c r="F23" s="111"/>
      <c r="G23" s="112"/>
      <c r="H23" s="110">
        <v>2</v>
      </c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2"/>
      <c r="BE23" s="110">
        <v>3</v>
      </c>
      <c r="BF23" s="111"/>
      <c r="BG23" s="111"/>
      <c r="BH23" s="111"/>
      <c r="BI23" s="111"/>
      <c r="BJ23" s="111"/>
      <c r="BK23" s="111"/>
      <c r="BL23" s="111"/>
      <c r="BM23" s="111"/>
      <c r="BN23" s="112"/>
      <c r="BO23" s="110">
        <v>4</v>
      </c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2"/>
      <c r="CF23" s="110">
        <v>5</v>
      </c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2"/>
      <c r="CW23" s="110">
        <v>6</v>
      </c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2"/>
      <c r="DN23" s="110">
        <v>7</v>
      </c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2"/>
      <c r="EE23" s="110">
        <v>8</v>
      </c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2"/>
    </row>
    <row r="24" spans="1:155" ht="27" customHeight="1">
      <c r="A24" s="188" t="s">
        <v>38</v>
      </c>
      <c r="B24" s="189"/>
      <c r="C24" s="189"/>
      <c r="D24" s="189"/>
      <c r="E24" s="189"/>
      <c r="F24" s="189"/>
      <c r="G24" s="190"/>
      <c r="H24" s="12"/>
      <c r="I24" s="186" t="s">
        <v>40</v>
      </c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7"/>
      <c r="BE24" s="178" t="s">
        <v>35</v>
      </c>
      <c r="BF24" s="179"/>
      <c r="BG24" s="179"/>
      <c r="BH24" s="179"/>
      <c r="BI24" s="179"/>
      <c r="BJ24" s="179"/>
      <c r="BK24" s="179"/>
      <c r="BL24" s="179"/>
      <c r="BM24" s="179"/>
      <c r="BN24" s="180"/>
      <c r="BO24" s="131">
        <v>726441.24</v>
      </c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3"/>
      <c r="CF24" s="131">
        <v>463504.32</v>
      </c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3"/>
      <c r="CW24" s="131">
        <f>CF24-BO24</f>
        <v>-262936.92</v>
      </c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3"/>
      <c r="DN24" s="131">
        <f>CW24/BO24*100</f>
        <v>-36.19520830067412</v>
      </c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3"/>
      <c r="EE24" s="181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3"/>
    </row>
    <row r="25" spans="1:155" ht="41.25" customHeight="1">
      <c r="A25" s="188" t="s">
        <v>39</v>
      </c>
      <c r="B25" s="189"/>
      <c r="C25" s="189"/>
      <c r="D25" s="189"/>
      <c r="E25" s="189"/>
      <c r="F25" s="189"/>
      <c r="G25" s="190"/>
      <c r="H25" s="12"/>
      <c r="I25" s="186" t="s">
        <v>41</v>
      </c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7"/>
      <c r="BE25" s="178" t="s">
        <v>35</v>
      </c>
      <c r="BF25" s="179"/>
      <c r="BG25" s="179"/>
      <c r="BH25" s="179"/>
      <c r="BI25" s="179"/>
      <c r="BJ25" s="179"/>
      <c r="BK25" s="179"/>
      <c r="BL25" s="179"/>
      <c r="BM25" s="179"/>
      <c r="BN25" s="180"/>
      <c r="BO25" s="131" t="s">
        <v>186</v>
      </c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3"/>
      <c r="CF25" s="131" t="s">
        <v>186</v>
      </c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3"/>
      <c r="CW25" s="131" t="s">
        <v>186</v>
      </c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3"/>
      <c r="DN25" s="131" t="s">
        <v>186</v>
      </c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3"/>
      <c r="EE25" s="137" t="s">
        <v>186</v>
      </c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9"/>
    </row>
    <row r="26" spans="1:155" ht="13.5" customHeight="1">
      <c r="A26" s="11"/>
      <c r="B26" s="146" t="s">
        <v>37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7"/>
    </row>
    <row r="27" spans="1:155" ht="27" customHeight="1">
      <c r="A27" s="188"/>
      <c r="B27" s="189"/>
      <c r="C27" s="189"/>
      <c r="D27" s="189"/>
      <c r="E27" s="189"/>
      <c r="F27" s="189"/>
      <c r="G27" s="190"/>
      <c r="H27" s="12"/>
      <c r="I27" s="186" t="s">
        <v>112</v>
      </c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7"/>
      <c r="BE27" s="178" t="s">
        <v>35</v>
      </c>
      <c r="BF27" s="179"/>
      <c r="BG27" s="179"/>
      <c r="BH27" s="179"/>
      <c r="BI27" s="179"/>
      <c r="BJ27" s="179"/>
      <c r="BK27" s="179"/>
      <c r="BL27" s="179"/>
      <c r="BM27" s="179"/>
      <c r="BN27" s="180"/>
      <c r="BO27" s="131" t="s">
        <v>186</v>
      </c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3"/>
      <c r="CF27" s="131" t="s">
        <v>186</v>
      </c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3"/>
      <c r="CW27" s="131" t="s">
        <v>186</v>
      </c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3"/>
      <c r="DN27" s="131" t="s">
        <v>186</v>
      </c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3"/>
      <c r="EE27" s="137" t="s">
        <v>186</v>
      </c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9"/>
    </row>
    <row r="28" spans="1:155" ht="27" customHeight="1">
      <c r="A28" s="188"/>
      <c r="B28" s="189"/>
      <c r="C28" s="189"/>
      <c r="D28" s="189"/>
      <c r="E28" s="189"/>
      <c r="F28" s="189"/>
      <c r="G28" s="190"/>
      <c r="H28" s="12"/>
      <c r="I28" s="186" t="s">
        <v>113</v>
      </c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7"/>
      <c r="BE28" s="178" t="s">
        <v>35</v>
      </c>
      <c r="BF28" s="179"/>
      <c r="BG28" s="179"/>
      <c r="BH28" s="179"/>
      <c r="BI28" s="179"/>
      <c r="BJ28" s="179"/>
      <c r="BK28" s="179"/>
      <c r="BL28" s="179"/>
      <c r="BM28" s="179"/>
      <c r="BN28" s="180"/>
      <c r="BO28" s="131" t="s">
        <v>186</v>
      </c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3"/>
      <c r="CF28" s="131" t="s">
        <v>186</v>
      </c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3"/>
      <c r="CW28" s="131" t="s">
        <v>186</v>
      </c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3"/>
      <c r="DN28" s="131" t="s">
        <v>186</v>
      </c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3"/>
      <c r="EE28" s="137" t="s">
        <v>186</v>
      </c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9"/>
    </row>
    <row r="29" spans="1:155" ht="26.25" customHeight="1">
      <c r="A29" s="153" t="s">
        <v>42</v>
      </c>
      <c r="B29" s="154"/>
      <c r="C29" s="154"/>
      <c r="D29" s="154"/>
      <c r="E29" s="154"/>
      <c r="F29" s="154"/>
      <c r="G29" s="155"/>
      <c r="H29" s="10"/>
      <c r="I29" s="186" t="s">
        <v>43</v>
      </c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7"/>
      <c r="BE29" s="178" t="s">
        <v>35</v>
      </c>
      <c r="BF29" s="179"/>
      <c r="BG29" s="179"/>
      <c r="BH29" s="179"/>
      <c r="BI29" s="179"/>
      <c r="BJ29" s="179"/>
      <c r="BK29" s="179"/>
      <c r="BL29" s="179"/>
      <c r="BM29" s="179"/>
      <c r="BN29" s="180"/>
      <c r="BO29" s="131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3"/>
      <c r="CF29" s="131">
        <v>11577.97</v>
      </c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3"/>
      <c r="CW29" s="131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3"/>
      <c r="DN29" s="131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3"/>
      <c r="EE29" s="181" t="s">
        <v>187</v>
      </c>
      <c r="EF29" s="182"/>
      <c r="EG29" s="182"/>
      <c r="EH29" s="182"/>
      <c r="EI29" s="182"/>
      <c r="EJ29" s="182"/>
      <c r="EK29" s="182"/>
      <c r="EL29" s="182"/>
      <c r="EM29" s="182"/>
      <c r="EN29" s="182"/>
      <c r="EO29" s="182"/>
      <c r="EP29" s="182"/>
      <c r="EQ29" s="182"/>
      <c r="ER29" s="182"/>
      <c r="ES29" s="182"/>
      <c r="ET29" s="182"/>
      <c r="EU29" s="182"/>
      <c r="EV29" s="182"/>
      <c r="EW29" s="182"/>
      <c r="EX29" s="182"/>
      <c r="EY29" s="183"/>
    </row>
    <row r="30" spans="1:155" ht="13.5" customHeight="1">
      <c r="A30" s="11"/>
      <c r="B30" s="146" t="s">
        <v>138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7"/>
    </row>
    <row r="31" spans="1:155" ht="27.75" customHeight="1">
      <c r="A31" s="153"/>
      <c r="B31" s="154"/>
      <c r="C31" s="154"/>
      <c r="D31" s="154"/>
      <c r="E31" s="154"/>
      <c r="F31" s="154"/>
      <c r="G31" s="155"/>
      <c r="H31" s="10"/>
      <c r="I31" s="204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3"/>
      <c r="BE31" s="178" t="s">
        <v>35</v>
      </c>
      <c r="BF31" s="179"/>
      <c r="BG31" s="179"/>
      <c r="BH31" s="179"/>
      <c r="BI31" s="179"/>
      <c r="BJ31" s="179"/>
      <c r="BK31" s="179"/>
      <c r="BL31" s="179"/>
      <c r="BM31" s="179"/>
      <c r="BN31" s="180"/>
      <c r="BO31" s="131" t="s">
        <v>186</v>
      </c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3"/>
      <c r="CF31" s="131" t="s">
        <v>186</v>
      </c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3"/>
      <c r="CW31" s="131" t="s">
        <v>186</v>
      </c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3"/>
      <c r="DN31" s="131" t="s">
        <v>186</v>
      </c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3"/>
      <c r="EE31" s="93" t="s">
        <v>186</v>
      </c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5"/>
    </row>
    <row r="32" spans="1:155" ht="27" customHeight="1">
      <c r="A32" s="188"/>
      <c r="B32" s="189"/>
      <c r="C32" s="189"/>
      <c r="D32" s="189"/>
      <c r="E32" s="189"/>
      <c r="F32" s="189"/>
      <c r="G32" s="190"/>
      <c r="H32" s="12"/>
      <c r="I32" s="186" t="s">
        <v>146</v>
      </c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7"/>
      <c r="BE32" s="178" t="s">
        <v>35</v>
      </c>
      <c r="BF32" s="179"/>
      <c r="BG32" s="179"/>
      <c r="BH32" s="179"/>
      <c r="BI32" s="179"/>
      <c r="BJ32" s="179"/>
      <c r="BK32" s="179"/>
      <c r="BL32" s="179"/>
      <c r="BM32" s="179"/>
      <c r="BN32" s="180"/>
      <c r="BO32" s="131" t="s">
        <v>186</v>
      </c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3"/>
      <c r="CF32" s="131" t="s">
        <v>186</v>
      </c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3"/>
      <c r="CW32" s="131" t="s">
        <v>186</v>
      </c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3"/>
      <c r="DN32" s="131" t="s">
        <v>186</v>
      </c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3"/>
      <c r="EE32" s="137" t="s">
        <v>188</v>
      </c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9"/>
    </row>
    <row r="33" spans="1:155" ht="25.5" customHeight="1">
      <c r="A33" s="153" t="s">
        <v>44</v>
      </c>
      <c r="B33" s="154"/>
      <c r="C33" s="154"/>
      <c r="D33" s="154"/>
      <c r="E33" s="154"/>
      <c r="F33" s="154"/>
      <c r="G33" s="155"/>
      <c r="H33" s="10"/>
      <c r="I33" s="186" t="s">
        <v>45</v>
      </c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7"/>
      <c r="BE33" s="178" t="s">
        <v>35</v>
      </c>
      <c r="BF33" s="179"/>
      <c r="BG33" s="179"/>
      <c r="BH33" s="179"/>
      <c r="BI33" s="179"/>
      <c r="BJ33" s="179"/>
      <c r="BK33" s="179"/>
      <c r="BL33" s="179"/>
      <c r="BM33" s="179"/>
      <c r="BN33" s="180"/>
      <c r="BO33" s="131" t="s">
        <v>186</v>
      </c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3"/>
      <c r="CF33" s="131" t="s">
        <v>186</v>
      </c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3"/>
      <c r="CW33" s="131" t="s">
        <v>186</v>
      </c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3"/>
      <c r="DN33" s="131" t="s">
        <v>186</v>
      </c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3"/>
      <c r="EE33" s="84" t="s">
        <v>186</v>
      </c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5"/>
    </row>
    <row r="34" spans="1:155" ht="13.5" customHeight="1">
      <c r="A34" s="11"/>
      <c r="B34" s="146" t="s">
        <v>138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7"/>
    </row>
    <row r="35" spans="1:155" ht="13.5" customHeight="1">
      <c r="A35" s="153"/>
      <c r="B35" s="154"/>
      <c r="C35" s="154"/>
      <c r="D35" s="154"/>
      <c r="E35" s="154"/>
      <c r="F35" s="154"/>
      <c r="G35" s="155"/>
      <c r="H35" s="10"/>
      <c r="I35" s="204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3"/>
      <c r="BE35" s="178" t="s">
        <v>35</v>
      </c>
      <c r="BF35" s="179"/>
      <c r="BG35" s="179"/>
      <c r="BH35" s="179"/>
      <c r="BI35" s="179"/>
      <c r="BJ35" s="179"/>
      <c r="BK35" s="179"/>
      <c r="BL35" s="179"/>
      <c r="BM35" s="179"/>
      <c r="BN35" s="180"/>
      <c r="BO35" s="131" t="s">
        <v>186</v>
      </c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3"/>
      <c r="CF35" s="131" t="s">
        <v>186</v>
      </c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3"/>
      <c r="CW35" s="131" t="s">
        <v>186</v>
      </c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3"/>
      <c r="DN35" s="131" t="s">
        <v>186</v>
      </c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3"/>
      <c r="EE35" s="84" t="s">
        <v>186</v>
      </c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5"/>
    </row>
    <row r="36" spans="1:155" ht="13.5" customHeight="1">
      <c r="A36" s="153"/>
      <c r="B36" s="154"/>
      <c r="C36" s="154"/>
      <c r="D36" s="154"/>
      <c r="E36" s="154"/>
      <c r="F36" s="154"/>
      <c r="G36" s="155"/>
      <c r="H36" s="10"/>
      <c r="I36" s="204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3"/>
      <c r="BE36" s="178" t="s">
        <v>35</v>
      </c>
      <c r="BF36" s="179"/>
      <c r="BG36" s="179"/>
      <c r="BH36" s="179"/>
      <c r="BI36" s="179"/>
      <c r="BJ36" s="179"/>
      <c r="BK36" s="179"/>
      <c r="BL36" s="179"/>
      <c r="BM36" s="179"/>
      <c r="BN36" s="180"/>
      <c r="BO36" s="131" t="s">
        <v>186</v>
      </c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3"/>
      <c r="CF36" s="131" t="s">
        <v>186</v>
      </c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3"/>
      <c r="CW36" s="131" t="s">
        <v>186</v>
      </c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3"/>
      <c r="DN36" s="131" t="s">
        <v>186</v>
      </c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3"/>
      <c r="EE36" s="84" t="s">
        <v>186</v>
      </c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5"/>
    </row>
    <row r="37" spans="1:155" ht="13.5" customHeight="1">
      <c r="A37" s="153"/>
      <c r="B37" s="154"/>
      <c r="C37" s="154"/>
      <c r="D37" s="154"/>
      <c r="E37" s="154"/>
      <c r="F37" s="154"/>
      <c r="G37" s="155"/>
      <c r="H37" s="10"/>
      <c r="I37" s="120" t="s">
        <v>145</v>
      </c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1"/>
      <c r="BE37" s="201" t="s">
        <v>35</v>
      </c>
      <c r="BF37" s="202"/>
      <c r="BG37" s="202"/>
      <c r="BH37" s="202"/>
      <c r="BI37" s="202"/>
      <c r="BJ37" s="202"/>
      <c r="BK37" s="202"/>
      <c r="BL37" s="202"/>
      <c r="BM37" s="202"/>
      <c r="BN37" s="203"/>
      <c r="BO37" s="148" t="s">
        <v>186</v>
      </c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50"/>
      <c r="CF37" s="148" t="s">
        <v>186</v>
      </c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50"/>
      <c r="CW37" s="148" t="s">
        <v>186</v>
      </c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50"/>
      <c r="DN37" s="148" t="s">
        <v>186</v>
      </c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50"/>
      <c r="EE37" s="84" t="s">
        <v>186</v>
      </c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5"/>
    </row>
    <row r="38" spans="1:155" ht="13.5" customHeight="1">
      <c r="A38" s="153" t="s">
        <v>46</v>
      </c>
      <c r="B38" s="154"/>
      <c r="C38" s="154"/>
      <c r="D38" s="154"/>
      <c r="E38" s="154"/>
      <c r="F38" s="154"/>
      <c r="G38" s="155"/>
      <c r="H38" s="1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1"/>
      <c r="BE38" s="201" t="s">
        <v>35</v>
      </c>
      <c r="BF38" s="202"/>
      <c r="BG38" s="202"/>
      <c r="BH38" s="202"/>
      <c r="BI38" s="202"/>
      <c r="BJ38" s="202"/>
      <c r="BK38" s="202"/>
      <c r="BL38" s="202"/>
      <c r="BM38" s="202"/>
      <c r="BN38" s="203"/>
      <c r="BO38" s="148" t="s">
        <v>186</v>
      </c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50"/>
      <c r="CF38" s="148" t="s">
        <v>186</v>
      </c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50"/>
      <c r="CW38" s="148" t="s">
        <v>186</v>
      </c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50"/>
      <c r="DN38" s="148" t="s">
        <v>186</v>
      </c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49"/>
      <c r="ED38" s="150"/>
      <c r="EE38" s="84" t="s">
        <v>186</v>
      </c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5"/>
    </row>
    <row r="39" s="3" customFormat="1" ht="15"/>
    <row r="40" spans="1:155" s="2" customFormat="1" ht="15" customHeight="1">
      <c r="A40" s="114" t="s">
        <v>51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</row>
    <row r="41" spans="60:155" s="3" customFormat="1" ht="15"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</row>
    <row r="42" spans="1:155" ht="12.75" customHeight="1">
      <c r="A42" s="207" t="s">
        <v>121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198" t="s">
        <v>52</v>
      </c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199"/>
      <c r="EX42" s="199"/>
      <c r="EY42" s="200"/>
    </row>
    <row r="43" spans="1:155" ht="13.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44"/>
      <c r="BI43" s="45" t="s">
        <v>36</v>
      </c>
      <c r="BJ43" s="46"/>
      <c r="BK43" s="208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165" t="s">
        <v>53</v>
      </c>
      <c r="BW43" s="165"/>
      <c r="BX43" s="165"/>
      <c r="BY43" s="165"/>
      <c r="BZ43" s="169"/>
      <c r="CA43" s="170"/>
      <c r="CB43" s="170"/>
      <c r="CC43" s="46" t="s">
        <v>2</v>
      </c>
      <c r="CD43" s="46"/>
      <c r="CE43" s="47"/>
      <c r="CF43" s="44"/>
      <c r="CG43" s="45" t="s">
        <v>36</v>
      </c>
      <c r="CH43" s="46"/>
      <c r="CI43" s="208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165" t="s">
        <v>53</v>
      </c>
      <c r="CU43" s="165"/>
      <c r="CV43" s="165"/>
      <c r="CW43" s="165"/>
      <c r="CX43" s="169"/>
      <c r="CY43" s="170"/>
      <c r="CZ43" s="170"/>
      <c r="DA43" s="46" t="s">
        <v>2</v>
      </c>
      <c r="DB43" s="46"/>
      <c r="DC43" s="47"/>
      <c r="DD43" s="44"/>
      <c r="DE43" s="45" t="s">
        <v>36</v>
      </c>
      <c r="DF43" s="46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165" t="s">
        <v>53</v>
      </c>
      <c r="DS43" s="165"/>
      <c r="DT43" s="165"/>
      <c r="DU43" s="165"/>
      <c r="DV43" s="216"/>
      <c r="DW43" s="216"/>
      <c r="DX43" s="216"/>
      <c r="DY43" s="46" t="s">
        <v>2</v>
      </c>
      <c r="DZ43" s="46"/>
      <c r="EA43" s="47"/>
      <c r="EB43" s="44"/>
      <c r="EC43" s="45" t="s">
        <v>36</v>
      </c>
      <c r="ED43" s="46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165" t="s">
        <v>53</v>
      </c>
      <c r="EQ43" s="165"/>
      <c r="ER43" s="165"/>
      <c r="ES43" s="165"/>
      <c r="ET43" s="216"/>
      <c r="EU43" s="216"/>
      <c r="EV43" s="216"/>
      <c r="EW43" s="46" t="s">
        <v>2</v>
      </c>
      <c r="EX43" s="46"/>
      <c r="EY43" s="47"/>
    </row>
    <row r="44" spans="1:155" ht="3" customHeight="1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13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5"/>
      <c r="CF44" s="13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5"/>
      <c r="DD44" s="13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5"/>
      <c r="EB44" s="13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5"/>
    </row>
    <row r="45" spans="1:155" ht="12.75">
      <c r="A45" s="197">
        <v>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10">
        <v>2</v>
      </c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2"/>
      <c r="CF45" s="110">
        <v>3</v>
      </c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2"/>
      <c r="DD45" s="110">
        <v>5</v>
      </c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2"/>
      <c r="EB45" s="110">
        <v>6</v>
      </c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2"/>
    </row>
    <row r="46" spans="1:155" ht="40.5" customHeight="1">
      <c r="A46" s="214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131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3"/>
      <c r="CF46" s="131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3"/>
      <c r="DD46" s="211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12"/>
      <c r="DV46" s="212"/>
      <c r="DW46" s="212"/>
      <c r="DX46" s="212"/>
      <c r="DY46" s="212"/>
      <c r="DZ46" s="212"/>
      <c r="EA46" s="213"/>
      <c r="EB46" s="211"/>
      <c r="EC46" s="212"/>
      <c r="ED46" s="212"/>
      <c r="EE46" s="212"/>
      <c r="EF46" s="212"/>
      <c r="EG46" s="212"/>
      <c r="EH46" s="212"/>
      <c r="EI46" s="212"/>
      <c r="EJ46" s="212"/>
      <c r="EK46" s="212"/>
      <c r="EL46" s="212"/>
      <c r="EM46" s="212"/>
      <c r="EN46" s="212"/>
      <c r="EO46" s="212"/>
      <c r="EP46" s="212"/>
      <c r="EQ46" s="212"/>
      <c r="ER46" s="212"/>
      <c r="ES46" s="212"/>
      <c r="ET46" s="212"/>
      <c r="EU46" s="212"/>
      <c r="EV46" s="212"/>
      <c r="EW46" s="212"/>
      <c r="EX46" s="212"/>
      <c r="EY46" s="213"/>
    </row>
    <row r="47" s="3" customFormat="1" ht="15"/>
    <row r="48" spans="1:155" s="2" customFormat="1" ht="15" customHeight="1">
      <c r="A48" s="114" t="s">
        <v>119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</row>
    <row r="49" spans="1:155" s="2" customFormat="1" ht="15" customHeight="1">
      <c r="A49" s="114" t="s">
        <v>114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</row>
    <row r="50" s="3" customFormat="1" ht="15"/>
    <row r="51" spans="1:155" ht="38.25" customHeight="1">
      <c r="A51" s="122" t="s">
        <v>65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4"/>
      <c r="AJ51" s="174" t="s">
        <v>66</v>
      </c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6"/>
      <c r="CR51" s="174" t="s">
        <v>67</v>
      </c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5"/>
      <c r="DE51" s="175"/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6"/>
      <c r="EF51" s="191" t="s">
        <v>73</v>
      </c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3"/>
    </row>
    <row r="52" spans="1:155" ht="30.75" customHeight="1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3"/>
      <c r="AJ52" s="174" t="s">
        <v>68</v>
      </c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6"/>
      <c r="BD52" s="174" t="s">
        <v>69</v>
      </c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6"/>
      <c r="BX52" s="174" t="s">
        <v>70</v>
      </c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6"/>
      <c r="CR52" s="174" t="s">
        <v>71</v>
      </c>
      <c r="CS52" s="175"/>
      <c r="CT52" s="175"/>
      <c r="CU52" s="175"/>
      <c r="CV52" s="175"/>
      <c r="CW52" s="175"/>
      <c r="CX52" s="175"/>
      <c r="CY52" s="175"/>
      <c r="CZ52" s="175"/>
      <c r="DA52" s="175"/>
      <c r="DB52" s="175"/>
      <c r="DC52" s="175"/>
      <c r="DD52" s="175"/>
      <c r="DE52" s="175"/>
      <c r="DF52" s="175"/>
      <c r="DG52" s="175"/>
      <c r="DH52" s="175"/>
      <c r="DI52" s="175"/>
      <c r="DJ52" s="175"/>
      <c r="DK52" s="176"/>
      <c r="DL52" s="174" t="s">
        <v>72</v>
      </c>
      <c r="DM52" s="175"/>
      <c r="DN52" s="175"/>
      <c r="DO52" s="175"/>
      <c r="DP52" s="175"/>
      <c r="DQ52" s="175"/>
      <c r="DR52" s="175"/>
      <c r="DS52" s="175"/>
      <c r="DT52" s="175"/>
      <c r="DU52" s="175"/>
      <c r="DV52" s="175"/>
      <c r="DW52" s="175"/>
      <c r="DX52" s="175"/>
      <c r="DY52" s="175"/>
      <c r="DZ52" s="175"/>
      <c r="EA52" s="175"/>
      <c r="EB52" s="175"/>
      <c r="EC52" s="175"/>
      <c r="ED52" s="175"/>
      <c r="EE52" s="176"/>
      <c r="EF52" s="194"/>
      <c r="EG52" s="195"/>
      <c r="EH52" s="195"/>
      <c r="EI52" s="195"/>
      <c r="EJ52" s="195"/>
      <c r="EK52" s="195"/>
      <c r="EL52" s="195"/>
      <c r="EM52" s="195"/>
      <c r="EN52" s="195"/>
      <c r="EO52" s="195"/>
      <c r="EP52" s="195"/>
      <c r="EQ52" s="195"/>
      <c r="ER52" s="195"/>
      <c r="ES52" s="195"/>
      <c r="ET52" s="195"/>
      <c r="EU52" s="195"/>
      <c r="EV52" s="195"/>
      <c r="EW52" s="195"/>
      <c r="EX52" s="195"/>
      <c r="EY52" s="196"/>
    </row>
    <row r="53" spans="1:155" ht="13.5">
      <c r="A53" s="171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3"/>
      <c r="AJ53" s="44"/>
      <c r="AK53" s="165" t="s">
        <v>53</v>
      </c>
      <c r="AL53" s="165"/>
      <c r="AM53" s="165"/>
      <c r="AN53" s="169" t="s">
        <v>53</v>
      </c>
      <c r="AO53" s="170"/>
      <c r="AP53" s="170"/>
      <c r="AQ53" s="46" t="s">
        <v>2</v>
      </c>
      <c r="AR53" s="46"/>
      <c r="AS53" s="47"/>
      <c r="AT53" s="44"/>
      <c r="AU53" s="165" t="s">
        <v>53</v>
      </c>
      <c r="AV53" s="165"/>
      <c r="AW53" s="165"/>
      <c r="AX53" s="169" t="s">
        <v>211</v>
      </c>
      <c r="AY53" s="170"/>
      <c r="AZ53" s="170"/>
      <c r="BA53" s="46" t="s">
        <v>2</v>
      </c>
      <c r="BB53" s="46"/>
      <c r="BC53" s="47"/>
      <c r="BD53" s="44"/>
      <c r="BE53" s="165" t="s">
        <v>53</v>
      </c>
      <c r="BF53" s="165"/>
      <c r="BG53" s="165"/>
      <c r="BH53" s="169"/>
      <c r="BI53" s="170"/>
      <c r="BJ53" s="170"/>
      <c r="BK53" s="46" t="s">
        <v>2</v>
      </c>
      <c r="BL53" s="46"/>
      <c r="BM53" s="47"/>
      <c r="BN53" s="44"/>
      <c r="BO53" s="165" t="s">
        <v>53</v>
      </c>
      <c r="BP53" s="165"/>
      <c r="BQ53" s="165"/>
      <c r="BR53" s="169"/>
      <c r="BS53" s="170"/>
      <c r="BT53" s="170"/>
      <c r="BU53" s="46" t="s">
        <v>2</v>
      </c>
      <c r="BV53" s="46"/>
      <c r="BW53" s="47"/>
      <c r="BX53" s="44"/>
      <c r="BY53" s="165" t="s">
        <v>53</v>
      </c>
      <c r="BZ53" s="165"/>
      <c r="CA53" s="165"/>
      <c r="CB53" s="169"/>
      <c r="CC53" s="170"/>
      <c r="CD53" s="170"/>
      <c r="CE53" s="46" t="s">
        <v>2</v>
      </c>
      <c r="CF53" s="46"/>
      <c r="CG53" s="47"/>
      <c r="CH53" s="44"/>
      <c r="CI53" s="165" t="s">
        <v>53</v>
      </c>
      <c r="CJ53" s="165"/>
      <c r="CK53" s="165"/>
      <c r="CL53" s="169"/>
      <c r="CM53" s="170"/>
      <c r="CN53" s="170"/>
      <c r="CO53" s="46" t="s">
        <v>2</v>
      </c>
      <c r="CP53" s="46"/>
      <c r="CQ53" s="47"/>
      <c r="CR53" s="44"/>
      <c r="CS53" s="165" t="s">
        <v>53</v>
      </c>
      <c r="CT53" s="165"/>
      <c r="CU53" s="165"/>
      <c r="CV53" s="169"/>
      <c r="CW53" s="170"/>
      <c r="CX53" s="170"/>
      <c r="CY53" s="46" t="s">
        <v>2</v>
      </c>
      <c r="CZ53" s="46"/>
      <c r="DA53" s="47"/>
      <c r="DB53" s="44"/>
      <c r="DC53" s="165" t="s">
        <v>53</v>
      </c>
      <c r="DD53" s="165"/>
      <c r="DE53" s="165"/>
      <c r="DF53" s="169"/>
      <c r="DG53" s="170"/>
      <c r="DH53" s="170"/>
      <c r="DI53" s="46" t="s">
        <v>2</v>
      </c>
      <c r="DJ53" s="46"/>
      <c r="DK53" s="47"/>
      <c r="DL53" s="44"/>
      <c r="DM53" s="165" t="s">
        <v>53</v>
      </c>
      <c r="DN53" s="165"/>
      <c r="DO53" s="165"/>
      <c r="DP53" s="169"/>
      <c r="DQ53" s="170"/>
      <c r="DR53" s="170"/>
      <c r="DS53" s="46" t="s">
        <v>2</v>
      </c>
      <c r="DT53" s="46"/>
      <c r="DU53" s="47"/>
      <c r="DV53" s="44"/>
      <c r="DW53" s="165" t="s">
        <v>53</v>
      </c>
      <c r="DX53" s="165"/>
      <c r="DY53" s="165"/>
      <c r="DZ53" s="169"/>
      <c r="EA53" s="170"/>
      <c r="EB53" s="170"/>
      <c r="EC53" s="46" t="s">
        <v>2</v>
      </c>
      <c r="ED53" s="46"/>
      <c r="EE53" s="47"/>
      <c r="EF53" s="44"/>
      <c r="EG53" s="165" t="s">
        <v>53</v>
      </c>
      <c r="EH53" s="165"/>
      <c r="EI53" s="165"/>
      <c r="EJ53" s="169"/>
      <c r="EK53" s="170"/>
      <c r="EL53" s="170"/>
      <c r="EM53" s="46" t="s">
        <v>2</v>
      </c>
      <c r="EN53" s="46"/>
      <c r="EO53" s="47"/>
      <c r="EP53" s="44"/>
      <c r="EQ53" s="165" t="s">
        <v>53</v>
      </c>
      <c r="ER53" s="165"/>
      <c r="ES53" s="165"/>
      <c r="ET53" s="169"/>
      <c r="EU53" s="170"/>
      <c r="EV53" s="170"/>
      <c r="EW53" s="46" t="s">
        <v>2</v>
      </c>
      <c r="EX53" s="46"/>
      <c r="EY53" s="47"/>
    </row>
    <row r="54" spans="1:155" ht="3" customHeight="1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7"/>
      <c r="AJ54" s="48"/>
      <c r="AK54" s="49"/>
      <c r="AL54" s="49"/>
      <c r="AM54" s="49"/>
      <c r="AN54" s="49"/>
      <c r="AO54" s="49"/>
      <c r="AP54" s="49"/>
      <c r="AQ54" s="49"/>
      <c r="AR54" s="49"/>
      <c r="AS54" s="50"/>
      <c r="AT54" s="48"/>
      <c r="AU54" s="49"/>
      <c r="AV54" s="49"/>
      <c r="AW54" s="49"/>
      <c r="AX54" s="49"/>
      <c r="AY54" s="49"/>
      <c r="AZ54" s="49"/>
      <c r="BA54" s="49"/>
      <c r="BB54" s="49"/>
      <c r="BC54" s="50"/>
      <c r="BD54" s="48"/>
      <c r="BE54" s="49"/>
      <c r="BF54" s="49"/>
      <c r="BG54" s="49"/>
      <c r="BH54" s="49"/>
      <c r="BI54" s="49"/>
      <c r="BJ54" s="49"/>
      <c r="BK54" s="49"/>
      <c r="BL54" s="49"/>
      <c r="BM54" s="50"/>
      <c r="BN54" s="48"/>
      <c r="BO54" s="49"/>
      <c r="BP54" s="49"/>
      <c r="BQ54" s="49"/>
      <c r="BR54" s="49"/>
      <c r="BS54" s="49"/>
      <c r="BT54" s="49"/>
      <c r="BU54" s="49"/>
      <c r="BV54" s="49"/>
      <c r="BW54" s="50"/>
      <c r="BX54" s="48"/>
      <c r="BY54" s="49"/>
      <c r="BZ54" s="49"/>
      <c r="CA54" s="49"/>
      <c r="CB54" s="49"/>
      <c r="CC54" s="49"/>
      <c r="CD54" s="49"/>
      <c r="CE54" s="49"/>
      <c r="CF54" s="49"/>
      <c r="CG54" s="50"/>
      <c r="CH54" s="48"/>
      <c r="CI54" s="49"/>
      <c r="CJ54" s="49"/>
      <c r="CK54" s="49"/>
      <c r="CL54" s="49"/>
      <c r="CM54" s="49"/>
      <c r="CN54" s="49"/>
      <c r="CO54" s="49"/>
      <c r="CP54" s="49"/>
      <c r="CQ54" s="50"/>
      <c r="CR54" s="48"/>
      <c r="CS54" s="49"/>
      <c r="CT54" s="49"/>
      <c r="CU54" s="49"/>
      <c r="CV54" s="49"/>
      <c r="CW54" s="49"/>
      <c r="CX54" s="49"/>
      <c r="CY54" s="49"/>
      <c r="CZ54" s="49"/>
      <c r="DA54" s="50"/>
      <c r="DB54" s="48"/>
      <c r="DC54" s="49"/>
      <c r="DD54" s="49"/>
      <c r="DE54" s="49"/>
      <c r="DF54" s="49"/>
      <c r="DG54" s="49"/>
      <c r="DH54" s="49"/>
      <c r="DI54" s="49"/>
      <c r="DJ54" s="49"/>
      <c r="DK54" s="50"/>
      <c r="DL54" s="48"/>
      <c r="DM54" s="49"/>
      <c r="DN54" s="49"/>
      <c r="DO54" s="49"/>
      <c r="DP54" s="49"/>
      <c r="DQ54" s="49"/>
      <c r="DR54" s="49"/>
      <c r="DS54" s="49"/>
      <c r="DT54" s="49"/>
      <c r="DU54" s="50"/>
      <c r="DV54" s="48"/>
      <c r="DW54" s="49"/>
      <c r="DX54" s="49"/>
      <c r="DY54" s="49"/>
      <c r="DZ54" s="49"/>
      <c r="EA54" s="49"/>
      <c r="EB54" s="49"/>
      <c r="EC54" s="49"/>
      <c r="ED54" s="49"/>
      <c r="EE54" s="50"/>
      <c r="EF54" s="48"/>
      <c r="EG54" s="49"/>
      <c r="EH54" s="49"/>
      <c r="EI54" s="49"/>
      <c r="EJ54" s="49"/>
      <c r="EK54" s="49"/>
      <c r="EL54" s="49"/>
      <c r="EM54" s="49"/>
      <c r="EN54" s="49"/>
      <c r="EO54" s="50"/>
      <c r="EP54" s="48"/>
      <c r="EQ54" s="49"/>
      <c r="ER54" s="49"/>
      <c r="ES54" s="49"/>
      <c r="ET54" s="49"/>
      <c r="EU54" s="49"/>
      <c r="EV54" s="49"/>
      <c r="EW54" s="49"/>
      <c r="EX54" s="49"/>
      <c r="EY54" s="50"/>
    </row>
    <row r="55" spans="1:155" ht="12.75">
      <c r="A55" s="110">
        <v>1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2"/>
      <c r="AJ55" s="166">
        <v>2</v>
      </c>
      <c r="AK55" s="167"/>
      <c r="AL55" s="167"/>
      <c r="AM55" s="167"/>
      <c r="AN55" s="167"/>
      <c r="AO55" s="167"/>
      <c r="AP55" s="167"/>
      <c r="AQ55" s="167"/>
      <c r="AR55" s="167"/>
      <c r="AS55" s="168"/>
      <c r="AT55" s="166">
        <v>3</v>
      </c>
      <c r="AU55" s="167"/>
      <c r="AV55" s="167"/>
      <c r="AW55" s="167"/>
      <c r="AX55" s="167"/>
      <c r="AY55" s="167"/>
      <c r="AZ55" s="167"/>
      <c r="BA55" s="167"/>
      <c r="BB55" s="167"/>
      <c r="BC55" s="168"/>
      <c r="BD55" s="166">
        <v>4</v>
      </c>
      <c r="BE55" s="167"/>
      <c r="BF55" s="167"/>
      <c r="BG55" s="167"/>
      <c r="BH55" s="167"/>
      <c r="BI55" s="167"/>
      <c r="BJ55" s="167"/>
      <c r="BK55" s="167"/>
      <c r="BL55" s="167"/>
      <c r="BM55" s="168"/>
      <c r="BN55" s="166">
        <v>5</v>
      </c>
      <c r="BO55" s="167"/>
      <c r="BP55" s="167"/>
      <c r="BQ55" s="167"/>
      <c r="BR55" s="167"/>
      <c r="BS55" s="167"/>
      <c r="BT55" s="167"/>
      <c r="BU55" s="167"/>
      <c r="BV55" s="167"/>
      <c r="BW55" s="168"/>
      <c r="BX55" s="166">
        <v>6</v>
      </c>
      <c r="BY55" s="167"/>
      <c r="BZ55" s="167"/>
      <c r="CA55" s="167"/>
      <c r="CB55" s="167"/>
      <c r="CC55" s="167"/>
      <c r="CD55" s="167"/>
      <c r="CE55" s="167"/>
      <c r="CF55" s="167"/>
      <c r="CG55" s="168"/>
      <c r="CH55" s="166">
        <v>7</v>
      </c>
      <c r="CI55" s="167"/>
      <c r="CJ55" s="167"/>
      <c r="CK55" s="167"/>
      <c r="CL55" s="167"/>
      <c r="CM55" s="167"/>
      <c r="CN55" s="167"/>
      <c r="CO55" s="167"/>
      <c r="CP55" s="167"/>
      <c r="CQ55" s="168"/>
      <c r="CR55" s="166">
        <v>8</v>
      </c>
      <c r="CS55" s="167"/>
      <c r="CT55" s="167"/>
      <c r="CU55" s="167"/>
      <c r="CV55" s="167"/>
      <c r="CW55" s="167"/>
      <c r="CX55" s="167"/>
      <c r="CY55" s="167"/>
      <c r="CZ55" s="167"/>
      <c r="DA55" s="168"/>
      <c r="DB55" s="166">
        <v>9</v>
      </c>
      <c r="DC55" s="167"/>
      <c r="DD55" s="167"/>
      <c r="DE55" s="167"/>
      <c r="DF55" s="167"/>
      <c r="DG55" s="167"/>
      <c r="DH55" s="167"/>
      <c r="DI55" s="167"/>
      <c r="DJ55" s="167"/>
      <c r="DK55" s="168"/>
      <c r="DL55" s="166">
        <v>10</v>
      </c>
      <c r="DM55" s="167"/>
      <c r="DN55" s="167"/>
      <c r="DO55" s="167"/>
      <c r="DP55" s="167"/>
      <c r="DQ55" s="167"/>
      <c r="DR55" s="167"/>
      <c r="DS55" s="167"/>
      <c r="DT55" s="167"/>
      <c r="DU55" s="168"/>
      <c r="DV55" s="166">
        <v>11</v>
      </c>
      <c r="DW55" s="167"/>
      <c r="DX55" s="167"/>
      <c r="DY55" s="167"/>
      <c r="DZ55" s="167"/>
      <c r="EA55" s="167"/>
      <c r="EB55" s="167"/>
      <c r="EC55" s="167"/>
      <c r="ED55" s="167"/>
      <c r="EE55" s="168"/>
      <c r="EF55" s="166">
        <v>12</v>
      </c>
      <c r="EG55" s="167"/>
      <c r="EH55" s="167"/>
      <c r="EI55" s="167"/>
      <c r="EJ55" s="167"/>
      <c r="EK55" s="167"/>
      <c r="EL55" s="167"/>
      <c r="EM55" s="167"/>
      <c r="EN55" s="167"/>
      <c r="EO55" s="168"/>
      <c r="EP55" s="166">
        <v>13</v>
      </c>
      <c r="EQ55" s="167"/>
      <c r="ER55" s="167"/>
      <c r="ES55" s="167"/>
      <c r="ET55" s="167"/>
      <c r="EU55" s="167"/>
      <c r="EV55" s="167"/>
      <c r="EW55" s="167"/>
      <c r="EX55" s="167"/>
      <c r="EY55" s="168"/>
    </row>
    <row r="56" spans="1:155" ht="39.75" customHeight="1">
      <c r="A56" s="81" t="s">
        <v>193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3"/>
      <c r="AJ56" s="220">
        <v>47</v>
      </c>
      <c r="AK56" s="221"/>
      <c r="AL56" s="221"/>
      <c r="AM56" s="221"/>
      <c r="AN56" s="221"/>
      <c r="AO56" s="221"/>
      <c r="AP56" s="221"/>
      <c r="AQ56" s="221"/>
      <c r="AR56" s="221"/>
      <c r="AS56" s="222"/>
      <c r="AT56" s="220">
        <v>48</v>
      </c>
      <c r="AU56" s="221"/>
      <c r="AV56" s="221"/>
      <c r="AW56" s="221"/>
      <c r="AX56" s="221"/>
      <c r="AY56" s="221"/>
      <c r="AZ56" s="221"/>
      <c r="BA56" s="221"/>
      <c r="BB56" s="221"/>
      <c r="BC56" s="222"/>
      <c r="BD56" s="220" t="s">
        <v>186</v>
      </c>
      <c r="BE56" s="221"/>
      <c r="BF56" s="221"/>
      <c r="BG56" s="221"/>
      <c r="BH56" s="221"/>
      <c r="BI56" s="221"/>
      <c r="BJ56" s="221"/>
      <c r="BK56" s="221"/>
      <c r="BL56" s="221"/>
      <c r="BM56" s="222"/>
      <c r="BN56" s="220" t="s">
        <v>186</v>
      </c>
      <c r="BO56" s="221"/>
      <c r="BP56" s="221"/>
      <c r="BQ56" s="221"/>
      <c r="BR56" s="221"/>
      <c r="BS56" s="221"/>
      <c r="BT56" s="221"/>
      <c r="BU56" s="221"/>
      <c r="BV56" s="221"/>
      <c r="BW56" s="222"/>
      <c r="BX56" s="220"/>
      <c r="BY56" s="221"/>
      <c r="BZ56" s="221"/>
      <c r="CA56" s="221"/>
      <c r="CB56" s="221"/>
      <c r="CC56" s="221"/>
      <c r="CD56" s="221"/>
      <c r="CE56" s="221"/>
      <c r="CF56" s="221"/>
      <c r="CG56" s="222"/>
      <c r="CH56" s="220"/>
      <c r="CI56" s="221"/>
      <c r="CJ56" s="221"/>
      <c r="CK56" s="221"/>
      <c r="CL56" s="221"/>
      <c r="CM56" s="221"/>
      <c r="CN56" s="221"/>
      <c r="CO56" s="221"/>
      <c r="CP56" s="221"/>
      <c r="CQ56" s="222"/>
      <c r="CR56" s="99" t="s">
        <v>186</v>
      </c>
      <c r="CS56" s="100"/>
      <c r="CT56" s="100"/>
      <c r="CU56" s="100"/>
      <c r="CV56" s="100"/>
      <c r="CW56" s="100"/>
      <c r="CX56" s="100"/>
      <c r="CY56" s="100"/>
      <c r="CZ56" s="100"/>
      <c r="DA56" s="101"/>
      <c r="DB56" s="99" t="s">
        <v>186</v>
      </c>
      <c r="DC56" s="100"/>
      <c r="DD56" s="100"/>
      <c r="DE56" s="100"/>
      <c r="DF56" s="100"/>
      <c r="DG56" s="100"/>
      <c r="DH56" s="100"/>
      <c r="DI56" s="100"/>
      <c r="DJ56" s="100"/>
      <c r="DK56" s="101"/>
      <c r="DL56" s="131"/>
      <c r="DM56" s="132"/>
      <c r="DN56" s="132"/>
      <c r="DO56" s="132"/>
      <c r="DP56" s="132"/>
      <c r="DQ56" s="132"/>
      <c r="DR56" s="132"/>
      <c r="DS56" s="132"/>
      <c r="DT56" s="132"/>
      <c r="DU56" s="133"/>
      <c r="DV56" s="131"/>
      <c r="DW56" s="132"/>
      <c r="DX56" s="132"/>
      <c r="DY56" s="132"/>
      <c r="DZ56" s="132"/>
      <c r="EA56" s="132"/>
      <c r="EB56" s="132"/>
      <c r="EC56" s="132"/>
      <c r="ED56" s="132"/>
      <c r="EE56" s="133"/>
      <c r="EF56" s="131"/>
      <c r="EG56" s="132"/>
      <c r="EH56" s="132"/>
      <c r="EI56" s="132"/>
      <c r="EJ56" s="132"/>
      <c r="EK56" s="132"/>
      <c r="EL56" s="132"/>
      <c r="EM56" s="132"/>
      <c r="EN56" s="132"/>
      <c r="EO56" s="133"/>
      <c r="EP56" s="131"/>
      <c r="EQ56" s="132"/>
      <c r="ER56" s="132"/>
      <c r="ES56" s="132"/>
      <c r="ET56" s="132"/>
      <c r="EU56" s="132"/>
      <c r="EV56" s="132"/>
      <c r="EW56" s="132"/>
      <c r="EX56" s="132"/>
      <c r="EY56" s="133"/>
    </row>
    <row r="57" spans="1:155" ht="36.75" customHeight="1">
      <c r="A57" s="81" t="s">
        <v>195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3"/>
      <c r="AJ57" s="220">
        <v>65</v>
      </c>
      <c r="AK57" s="221"/>
      <c r="AL57" s="221"/>
      <c r="AM57" s="221"/>
      <c r="AN57" s="221"/>
      <c r="AO57" s="221"/>
      <c r="AP57" s="221"/>
      <c r="AQ57" s="221"/>
      <c r="AR57" s="221"/>
      <c r="AS57" s="222"/>
      <c r="AT57" s="220">
        <v>55</v>
      </c>
      <c r="AU57" s="221"/>
      <c r="AV57" s="221"/>
      <c r="AW57" s="221"/>
      <c r="AX57" s="221"/>
      <c r="AY57" s="221"/>
      <c r="AZ57" s="221"/>
      <c r="BA57" s="221"/>
      <c r="BB57" s="221"/>
      <c r="BC57" s="222"/>
      <c r="BD57" s="220" t="s">
        <v>186</v>
      </c>
      <c r="BE57" s="221"/>
      <c r="BF57" s="221"/>
      <c r="BG57" s="221"/>
      <c r="BH57" s="221"/>
      <c r="BI57" s="221"/>
      <c r="BJ57" s="221"/>
      <c r="BK57" s="221"/>
      <c r="BL57" s="221"/>
      <c r="BM57" s="222"/>
      <c r="BN57" s="220" t="s">
        <v>186</v>
      </c>
      <c r="BO57" s="221"/>
      <c r="BP57" s="221"/>
      <c r="BQ57" s="221"/>
      <c r="BR57" s="221"/>
      <c r="BS57" s="221"/>
      <c r="BT57" s="221"/>
      <c r="BU57" s="221"/>
      <c r="BV57" s="221"/>
      <c r="BW57" s="222"/>
      <c r="BX57" s="220"/>
      <c r="BY57" s="221"/>
      <c r="BZ57" s="221"/>
      <c r="CA57" s="221"/>
      <c r="CB57" s="221"/>
      <c r="CC57" s="221"/>
      <c r="CD57" s="221"/>
      <c r="CE57" s="221"/>
      <c r="CF57" s="221"/>
      <c r="CG57" s="222"/>
      <c r="CH57" s="220"/>
      <c r="CI57" s="221"/>
      <c r="CJ57" s="221"/>
      <c r="CK57" s="221"/>
      <c r="CL57" s="221"/>
      <c r="CM57" s="221"/>
      <c r="CN57" s="221"/>
      <c r="CO57" s="221"/>
      <c r="CP57" s="221"/>
      <c r="CQ57" s="222"/>
      <c r="CR57" s="99" t="s">
        <v>186</v>
      </c>
      <c r="CS57" s="100"/>
      <c r="CT57" s="100"/>
      <c r="CU57" s="100"/>
      <c r="CV57" s="100"/>
      <c r="CW57" s="100"/>
      <c r="CX57" s="100"/>
      <c r="CY57" s="100"/>
      <c r="CZ57" s="100"/>
      <c r="DA57" s="101"/>
      <c r="DB57" s="99" t="s">
        <v>186</v>
      </c>
      <c r="DC57" s="100"/>
      <c r="DD57" s="100"/>
      <c r="DE57" s="100"/>
      <c r="DF57" s="100"/>
      <c r="DG57" s="100"/>
      <c r="DH57" s="100"/>
      <c r="DI57" s="100"/>
      <c r="DJ57" s="100"/>
      <c r="DK57" s="101"/>
      <c r="DL57" s="131"/>
      <c r="DM57" s="132"/>
      <c r="DN57" s="132"/>
      <c r="DO57" s="132"/>
      <c r="DP57" s="132"/>
      <c r="DQ57" s="132"/>
      <c r="DR57" s="132"/>
      <c r="DS57" s="132"/>
      <c r="DT57" s="132"/>
      <c r="DU57" s="133"/>
      <c r="DV57" s="131"/>
      <c r="DW57" s="132"/>
      <c r="DX57" s="132"/>
      <c r="DY57" s="132"/>
      <c r="DZ57" s="132"/>
      <c r="EA57" s="132"/>
      <c r="EB57" s="132"/>
      <c r="EC57" s="132"/>
      <c r="ED57" s="132"/>
      <c r="EE57" s="133"/>
      <c r="EF57" s="131"/>
      <c r="EG57" s="132"/>
      <c r="EH57" s="132"/>
      <c r="EI57" s="132"/>
      <c r="EJ57" s="132"/>
      <c r="EK57" s="132"/>
      <c r="EL57" s="132"/>
      <c r="EM57" s="132"/>
      <c r="EN57" s="132"/>
      <c r="EO57" s="133"/>
      <c r="EP57" s="131"/>
      <c r="EQ57" s="132"/>
      <c r="ER57" s="132"/>
      <c r="ES57" s="132"/>
      <c r="ET57" s="132"/>
      <c r="EU57" s="132"/>
      <c r="EV57" s="132"/>
      <c r="EW57" s="132"/>
      <c r="EX57" s="132"/>
      <c r="EY57" s="133"/>
    </row>
    <row r="58" spans="1:155" ht="44.25" customHeight="1">
      <c r="A58" s="81" t="s">
        <v>196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3"/>
      <c r="AJ58" s="220">
        <v>11</v>
      </c>
      <c r="AK58" s="221"/>
      <c r="AL58" s="221"/>
      <c r="AM58" s="221"/>
      <c r="AN58" s="221"/>
      <c r="AO58" s="221"/>
      <c r="AP58" s="221"/>
      <c r="AQ58" s="221"/>
      <c r="AR58" s="221"/>
      <c r="AS58" s="222"/>
      <c r="AT58" s="220">
        <v>13</v>
      </c>
      <c r="AU58" s="221"/>
      <c r="AV58" s="221"/>
      <c r="AW58" s="221"/>
      <c r="AX58" s="221"/>
      <c r="AY58" s="221"/>
      <c r="AZ58" s="221"/>
      <c r="BA58" s="221"/>
      <c r="BB58" s="221"/>
      <c r="BC58" s="222"/>
      <c r="BD58" s="220" t="s">
        <v>186</v>
      </c>
      <c r="BE58" s="221"/>
      <c r="BF58" s="221"/>
      <c r="BG58" s="221"/>
      <c r="BH58" s="221"/>
      <c r="BI58" s="221"/>
      <c r="BJ58" s="221"/>
      <c r="BK58" s="221"/>
      <c r="BL58" s="221"/>
      <c r="BM58" s="222"/>
      <c r="BN58" s="220" t="s">
        <v>186</v>
      </c>
      <c r="BO58" s="221"/>
      <c r="BP58" s="221"/>
      <c r="BQ58" s="221"/>
      <c r="BR58" s="221"/>
      <c r="BS58" s="221"/>
      <c r="BT58" s="221"/>
      <c r="BU58" s="221"/>
      <c r="BV58" s="221"/>
      <c r="BW58" s="222"/>
      <c r="BX58" s="220"/>
      <c r="BY58" s="221"/>
      <c r="BZ58" s="221"/>
      <c r="CA58" s="221"/>
      <c r="CB58" s="221"/>
      <c r="CC58" s="221"/>
      <c r="CD58" s="221"/>
      <c r="CE58" s="221"/>
      <c r="CF58" s="221"/>
      <c r="CG58" s="222"/>
      <c r="CH58" s="220"/>
      <c r="CI58" s="221"/>
      <c r="CJ58" s="221"/>
      <c r="CK58" s="221"/>
      <c r="CL58" s="221"/>
      <c r="CM58" s="221"/>
      <c r="CN58" s="221"/>
      <c r="CO58" s="221"/>
      <c r="CP58" s="221"/>
      <c r="CQ58" s="222"/>
      <c r="CR58" s="99" t="s">
        <v>186</v>
      </c>
      <c r="CS58" s="100"/>
      <c r="CT58" s="100"/>
      <c r="CU58" s="100"/>
      <c r="CV58" s="100"/>
      <c r="CW58" s="100"/>
      <c r="CX58" s="100"/>
      <c r="CY58" s="100"/>
      <c r="CZ58" s="100"/>
      <c r="DA58" s="101"/>
      <c r="DB58" s="99" t="s">
        <v>186</v>
      </c>
      <c r="DC58" s="100"/>
      <c r="DD58" s="100"/>
      <c r="DE58" s="100"/>
      <c r="DF58" s="100"/>
      <c r="DG58" s="100"/>
      <c r="DH58" s="100"/>
      <c r="DI58" s="100"/>
      <c r="DJ58" s="100"/>
      <c r="DK58" s="101"/>
      <c r="DL58" s="131"/>
      <c r="DM58" s="132"/>
      <c r="DN58" s="132"/>
      <c r="DO58" s="132"/>
      <c r="DP58" s="132"/>
      <c r="DQ58" s="132"/>
      <c r="DR58" s="132"/>
      <c r="DS58" s="132"/>
      <c r="DT58" s="132"/>
      <c r="DU58" s="133"/>
      <c r="DV58" s="131"/>
      <c r="DW58" s="132"/>
      <c r="DX58" s="132"/>
      <c r="DY58" s="132"/>
      <c r="DZ58" s="132"/>
      <c r="EA58" s="132"/>
      <c r="EB58" s="132"/>
      <c r="EC58" s="132"/>
      <c r="ED58" s="132"/>
      <c r="EE58" s="133"/>
      <c r="EF58" s="131"/>
      <c r="EG58" s="132"/>
      <c r="EH58" s="132"/>
      <c r="EI58" s="132"/>
      <c r="EJ58" s="132"/>
      <c r="EK58" s="132"/>
      <c r="EL58" s="132"/>
      <c r="EM58" s="132"/>
      <c r="EN58" s="132"/>
      <c r="EO58" s="133"/>
      <c r="EP58" s="131"/>
      <c r="EQ58" s="132"/>
      <c r="ER58" s="132"/>
      <c r="ES58" s="132"/>
      <c r="ET58" s="132"/>
      <c r="EU58" s="132"/>
      <c r="EV58" s="132"/>
      <c r="EW58" s="132"/>
      <c r="EX58" s="132"/>
      <c r="EY58" s="133"/>
    </row>
    <row r="59" s="3" customFormat="1" ht="6" customHeight="1"/>
    <row r="60" spans="1:155" s="2" customFormat="1" ht="15" customHeight="1">
      <c r="A60" s="114" t="s">
        <v>74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4"/>
      <c r="EX60" s="114"/>
      <c r="EY60" s="114"/>
    </row>
    <row r="61" s="3" customFormat="1" ht="15"/>
    <row r="62" spans="1:155" ht="17.25" customHeight="1">
      <c r="A62" s="90" t="s">
        <v>78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2"/>
      <c r="BA62" s="90" t="s">
        <v>79</v>
      </c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2"/>
      <c r="DB62" s="90" t="s">
        <v>80</v>
      </c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2"/>
    </row>
    <row r="63" spans="1:155" ht="12.75">
      <c r="A63" s="110">
        <v>1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2"/>
      <c r="BA63" s="110">
        <v>2</v>
      </c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2"/>
      <c r="DB63" s="110">
        <v>3</v>
      </c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2"/>
    </row>
    <row r="64" spans="1:155" ht="13.5">
      <c r="A64" s="137" t="s">
        <v>186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9"/>
      <c r="BA64" s="217" t="s">
        <v>186</v>
      </c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9"/>
      <c r="DB64" s="217" t="s">
        <v>186</v>
      </c>
      <c r="DC64" s="218"/>
      <c r="DD64" s="218"/>
      <c r="DE64" s="218"/>
      <c r="DF64" s="218"/>
      <c r="DG64" s="218"/>
      <c r="DH64" s="218"/>
      <c r="DI64" s="218"/>
      <c r="DJ64" s="218"/>
      <c r="DK64" s="218"/>
      <c r="DL64" s="218"/>
      <c r="DM64" s="218"/>
      <c r="DN64" s="218"/>
      <c r="DO64" s="218"/>
      <c r="DP64" s="218"/>
      <c r="DQ64" s="218"/>
      <c r="DR64" s="218"/>
      <c r="DS64" s="218"/>
      <c r="DT64" s="218"/>
      <c r="DU64" s="218"/>
      <c r="DV64" s="218"/>
      <c r="DW64" s="218"/>
      <c r="DX64" s="218"/>
      <c r="DY64" s="218"/>
      <c r="DZ64" s="218"/>
      <c r="EA64" s="218"/>
      <c r="EB64" s="218"/>
      <c r="EC64" s="218"/>
      <c r="ED64" s="218"/>
      <c r="EE64" s="218"/>
      <c r="EF64" s="218"/>
      <c r="EG64" s="218"/>
      <c r="EH64" s="218"/>
      <c r="EI64" s="218"/>
      <c r="EJ64" s="218"/>
      <c r="EK64" s="218"/>
      <c r="EL64" s="218"/>
      <c r="EM64" s="218"/>
      <c r="EN64" s="218"/>
      <c r="EO64" s="218"/>
      <c r="EP64" s="218"/>
      <c r="EQ64" s="218"/>
      <c r="ER64" s="218"/>
      <c r="ES64" s="218"/>
      <c r="ET64" s="218"/>
      <c r="EU64" s="218"/>
      <c r="EV64" s="218"/>
      <c r="EW64" s="218"/>
      <c r="EX64" s="218"/>
      <c r="EY64" s="219"/>
    </row>
    <row r="65" s="3" customFormat="1" ht="15"/>
    <row r="66" spans="1:155" s="2" customFormat="1" ht="15" customHeight="1">
      <c r="A66" s="114" t="s">
        <v>81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</row>
    <row r="67" s="3" customFormat="1" ht="15">
      <c r="EY67" s="4" t="s">
        <v>84</v>
      </c>
    </row>
    <row r="68" spans="1:155" ht="27.75" customHeight="1">
      <c r="A68" s="90" t="s">
        <v>27</v>
      </c>
      <c r="B68" s="91"/>
      <c r="C68" s="91"/>
      <c r="D68" s="91"/>
      <c r="E68" s="91"/>
      <c r="F68" s="91"/>
      <c r="G68" s="92"/>
      <c r="H68" s="90" t="s">
        <v>28</v>
      </c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2"/>
      <c r="BA68" s="90" t="s">
        <v>82</v>
      </c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2"/>
      <c r="CE68" s="90" t="s">
        <v>120</v>
      </c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2"/>
      <c r="DI68" s="90" t="s">
        <v>83</v>
      </c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2"/>
      <c r="EA68" s="90" t="s">
        <v>31</v>
      </c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2"/>
    </row>
    <row r="69" spans="1:155" ht="12.75">
      <c r="A69" s="110">
        <v>1</v>
      </c>
      <c r="B69" s="111"/>
      <c r="C69" s="111"/>
      <c r="D69" s="111"/>
      <c r="E69" s="111"/>
      <c r="F69" s="111"/>
      <c r="G69" s="112"/>
      <c r="H69" s="110">
        <v>2</v>
      </c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2"/>
      <c r="BA69" s="110">
        <v>3</v>
      </c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2"/>
      <c r="CE69" s="110">
        <v>4</v>
      </c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2"/>
      <c r="DI69" s="110">
        <v>5</v>
      </c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2"/>
      <c r="EA69" s="110">
        <v>6</v>
      </c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2"/>
    </row>
    <row r="70" spans="1:155" ht="13.5">
      <c r="A70" s="153" t="s">
        <v>38</v>
      </c>
      <c r="B70" s="154"/>
      <c r="C70" s="154"/>
      <c r="D70" s="154"/>
      <c r="E70" s="154"/>
      <c r="F70" s="154"/>
      <c r="G70" s="155"/>
      <c r="H70" s="17"/>
      <c r="I70" s="146" t="s">
        <v>85</v>
      </c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7"/>
      <c r="BA70" s="159" t="s">
        <v>87</v>
      </c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1"/>
      <c r="CE70" s="148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50"/>
      <c r="DI70" s="159" t="s">
        <v>87</v>
      </c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1"/>
      <c r="EA70" s="119"/>
      <c r="EB70" s="120"/>
      <c r="EC70" s="120"/>
      <c r="ED70" s="120"/>
      <c r="EE70" s="120"/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20"/>
      <c r="EQ70" s="120"/>
      <c r="ER70" s="120"/>
      <c r="ES70" s="120"/>
      <c r="ET70" s="120"/>
      <c r="EU70" s="120"/>
      <c r="EV70" s="120"/>
      <c r="EW70" s="120"/>
      <c r="EX70" s="120"/>
      <c r="EY70" s="121"/>
    </row>
    <row r="71" spans="1:155" ht="13.5">
      <c r="A71" s="153" t="s">
        <v>39</v>
      </c>
      <c r="B71" s="154"/>
      <c r="C71" s="154"/>
      <c r="D71" s="154"/>
      <c r="E71" s="154"/>
      <c r="F71" s="154"/>
      <c r="G71" s="155"/>
      <c r="H71" s="17"/>
      <c r="I71" s="146" t="s">
        <v>86</v>
      </c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7"/>
      <c r="BA71" s="177">
        <f>BA73+BA74+BA75+BA76+BA77+BA78+BA79</f>
        <v>12244512.030000001</v>
      </c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50"/>
      <c r="CE71" s="177">
        <f>CE73+CE74+CE75+CE76+CE77+CE78+CE79</f>
        <v>12244512.030000001</v>
      </c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49"/>
      <c r="DF71" s="149"/>
      <c r="DG71" s="149"/>
      <c r="DH71" s="150"/>
      <c r="DI71" s="177">
        <f>CE71/BA71*100</f>
        <v>100</v>
      </c>
      <c r="DJ71" s="149"/>
      <c r="DK71" s="149"/>
      <c r="DL71" s="149"/>
      <c r="DM71" s="149"/>
      <c r="DN71" s="149"/>
      <c r="DO71" s="149"/>
      <c r="DP71" s="149"/>
      <c r="DQ71" s="149"/>
      <c r="DR71" s="149"/>
      <c r="DS71" s="149"/>
      <c r="DT71" s="149"/>
      <c r="DU71" s="149"/>
      <c r="DV71" s="149"/>
      <c r="DW71" s="149"/>
      <c r="DX71" s="149"/>
      <c r="DY71" s="149"/>
      <c r="DZ71" s="150"/>
      <c r="EA71" s="119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0"/>
      <c r="EW71" s="120"/>
      <c r="EX71" s="120"/>
      <c r="EY71" s="121"/>
    </row>
    <row r="72" spans="1:155" ht="13.5">
      <c r="A72" s="16"/>
      <c r="B72" s="151" t="s">
        <v>138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2"/>
      <c r="BA72" s="148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50"/>
      <c r="CE72" s="148"/>
      <c r="CF72" s="149"/>
      <c r="CG72" s="149"/>
      <c r="CH72" s="149"/>
      <c r="CI72" s="149"/>
      <c r="CJ72" s="149"/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49"/>
      <c r="DD72" s="149"/>
      <c r="DE72" s="149"/>
      <c r="DF72" s="149"/>
      <c r="DG72" s="149"/>
      <c r="DH72" s="150"/>
      <c r="DI72" s="177"/>
      <c r="DJ72" s="149"/>
      <c r="DK72" s="149"/>
      <c r="DL72" s="149"/>
      <c r="DM72" s="149"/>
      <c r="DN72" s="149"/>
      <c r="DO72" s="149"/>
      <c r="DP72" s="149"/>
      <c r="DQ72" s="149"/>
      <c r="DR72" s="149"/>
      <c r="DS72" s="149"/>
      <c r="DT72" s="149"/>
      <c r="DU72" s="149"/>
      <c r="DV72" s="149"/>
      <c r="DW72" s="149"/>
      <c r="DX72" s="149"/>
      <c r="DY72" s="149"/>
      <c r="DZ72" s="150"/>
      <c r="EA72" s="119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1"/>
    </row>
    <row r="73" spans="1:155" ht="13.5">
      <c r="A73" s="153"/>
      <c r="B73" s="154"/>
      <c r="C73" s="154"/>
      <c r="D73" s="154"/>
      <c r="E73" s="154"/>
      <c r="F73" s="154"/>
      <c r="G73" s="155"/>
      <c r="H73" s="17"/>
      <c r="I73" s="162" t="s">
        <v>168</v>
      </c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8"/>
      <c r="BA73" s="148">
        <v>9772050.4</v>
      </c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50"/>
      <c r="CE73" s="148">
        <f aca="true" t="shared" si="0" ref="CE73:CE78">BA73</f>
        <v>9772050.4</v>
      </c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  <c r="DE73" s="149"/>
      <c r="DF73" s="149"/>
      <c r="DG73" s="149"/>
      <c r="DH73" s="150"/>
      <c r="DI73" s="177">
        <f>CE73/BA73*100</f>
        <v>100</v>
      </c>
      <c r="DJ73" s="149"/>
      <c r="DK73" s="149"/>
      <c r="DL73" s="149"/>
      <c r="DM73" s="149"/>
      <c r="DN73" s="149"/>
      <c r="DO73" s="149"/>
      <c r="DP73" s="149"/>
      <c r="DQ73" s="149"/>
      <c r="DR73" s="149"/>
      <c r="DS73" s="149"/>
      <c r="DT73" s="149"/>
      <c r="DU73" s="149"/>
      <c r="DV73" s="149"/>
      <c r="DW73" s="149"/>
      <c r="DX73" s="149"/>
      <c r="DY73" s="149"/>
      <c r="DZ73" s="150"/>
      <c r="EA73" s="119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1"/>
    </row>
    <row r="74" spans="1:155" ht="25.5" customHeight="1">
      <c r="A74" s="153"/>
      <c r="B74" s="154"/>
      <c r="C74" s="154"/>
      <c r="D74" s="154"/>
      <c r="E74" s="154"/>
      <c r="F74" s="154"/>
      <c r="G74" s="155"/>
      <c r="H74" s="17"/>
      <c r="I74" s="162" t="s">
        <v>169</v>
      </c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8"/>
      <c r="BA74" s="148">
        <v>2115991.63</v>
      </c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50"/>
      <c r="CE74" s="148">
        <f t="shared" si="0"/>
        <v>2115991.63</v>
      </c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49"/>
      <c r="DE74" s="149"/>
      <c r="DF74" s="149"/>
      <c r="DG74" s="149"/>
      <c r="DH74" s="150"/>
      <c r="DI74" s="177">
        <f>CE74/BA74*100</f>
        <v>100</v>
      </c>
      <c r="DJ74" s="149"/>
      <c r="DK74" s="149"/>
      <c r="DL74" s="149"/>
      <c r="DM74" s="149"/>
      <c r="DN74" s="149"/>
      <c r="DO74" s="149"/>
      <c r="DP74" s="149"/>
      <c r="DQ74" s="149"/>
      <c r="DR74" s="149"/>
      <c r="DS74" s="149"/>
      <c r="DT74" s="149"/>
      <c r="DU74" s="149"/>
      <c r="DV74" s="149"/>
      <c r="DW74" s="149"/>
      <c r="DX74" s="149"/>
      <c r="DY74" s="149"/>
      <c r="DZ74" s="150"/>
      <c r="EA74" s="119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1"/>
    </row>
    <row r="75" spans="1:155" ht="13.5">
      <c r="A75" s="153"/>
      <c r="B75" s="154"/>
      <c r="C75" s="154"/>
      <c r="D75" s="154"/>
      <c r="E75" s="154"/>
      <c r="F75" s="154"/>
      <c r="G75" s="155"/>
      <c r="H75" s="17"/>
      <c r="I75" s="156" t="s">
        <v>170</v>
      </c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8"/>
      <c r="BA75" s="148">
        <v>353000</v>
      </c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50"/>
      <c r="CE75" s="148">
        <f t="shared" si="0"/>
        <v>353000</v>
      </c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  <c r="DG75" s="149"/>
      <c r="DH75" s="150"/>
      <c r="DI75" s="177">
        <f>CE75/BA75*100</f>
        <v>100</v>
      </c>
      <c r="DJ75" s="149"/>
      <c r="DK75" s="149"/>
      <c r="DL75" s="149"/>
      <c r="DM75" s="149"/>
      <c r="DN75" s="149"/>
      <c r="DO75" s="149"/>
      <c r="DP75" s="149"/>
      <c r="DQ75" s="149"/>
      <c r="DR75" s="149"/>
      <c r="DS75" s="149"/>
      <c r="DT75" s="149"/>
      <c r="DU75" s="149"/>
      <c r="DV75" s="149"/>
      <c r="DW75" s="149"/>
      <c r="DX75" s="149"/>
      <c r="DY75" s="149"/>
      <c r="DZ75" s="150"/>
      <c r="EA75" s="119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1"/>
    </row>
    <row r="76" spans="1:155" ht="13.5">
      <c r="A76" s="153"/>
      <c r="B76" s="154"/>
      <c r="C76" s="154"/>
      <c r="D76" s="154"/>
      <c r="E76" s="154"/>
      <c r="F76" s="154"/>
      <c r="G76" s="155"/>
      <c r="H76" s="17"/>
      <c r="I76" s="156" t="s">
        <v>171</v>
      </c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8"/>
      <c r="BA76" s="148">
        <v>3470</v>
      </c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50"/>
      <c r="CE76" s="148">
        <f t="shared" si="0"/>
        <v>3470</v>
      </c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50"/>
      <c r="DI76" s="177">
        <f>CE76/BA76*100</f>
        <v>100</v>
      </c>
      <c r="DJ76" s="149"/>
      <c r="DK76" s="149"/>
      <c r="DL76" s="149"/>
      <c r="DM76" s="149"/>
      <c r="DN76" s="149"/>
      <c r="DO76" s="149"/>
      <c r="DP76" s="149"/>
      <c r="DQ76" s="149"/>
      <c r="DR76" s="149"/>
      <c r="DS76" s="149"/>
      <c r="DT76" s="149"/>
      <c r="DU76" s="149"/>
      <c r="DV76" s="149"/>
      <c r="DW76" s="149"/>
      <c r="DX76" s="149"/>
      <c r="DY76" s="149"/>
      <c r="DZ76" s="150"/>
      <c r="EA76" s="119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1"/>
    </row>
    <row r="77" spans="1:155" ht="13.5">
      <c r="A77" s="153"/>
      <c r="B77" s="154"/>
      <c r="C77" s="154"/>
      <c r="D77" s="154"/>
      <c r="E77" s="154"/>
      <c r="F77" s="154"/>
      <c r="G77" s="155"/>
      <c r="H77" s="17"/>
      <c r="I77" s="156" t="s">
        <v>172</v>
      </c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8"/>
      <c r="BA77" s="148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50"/>
      <c r="CE77" s="148">
        <f t="shared" si="0"/>
        <v>0</v>
      </c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50"/>
      <c r="DI77" s="177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50"/>
      <c r="EA77" s="119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1"/>
    </row>
    <row r="78" spans="1:155" ht="13.5">
      <c r="A78" s="153"/>
      <c r="B78" s="154"/>
      <c r="C78" s="154"/>
      <c r="D78" s="154"/>
      <c r="E78" s="154"/>
      <c r="F78" s="154"/>
      <c r="G78" s="155"/>
      <c r="H78" s="17"/>
      <c r="I78" s="156" t="s">
        <v>173</v>
      </c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8"/>
      <c r="BA78" s="148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50"/>
      <c r="CE78" s="148">
        <f t="shared" si="0"/>
        <v>0</v>
      </c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50"/>
      <c r="DI78" s="177"/>
      <c r="DJ78" s="149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/>
      <c r="DW78" s="149"/>
      <c r="DX78" s="149"/>
      <c r="DY78" s="149"/>
      <c r="DZ78" s="150"/>
      <c r="EA78" s="119"/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1"/>
    </row>
    <row r="79" spans="1:155" ht="13.5">
      <c r="A79" s="153"/>
      <c r="B79" s="154"/>
      <c r="C79" s="154"/>
      <c r="D79" s="154"/>
      <c r="E79" s="154"/>
      <c r="F79" s="154"/>
      <c r="G79" s="155"/>
      <c r="H79" s="17"/>
      <c r="I79" s="156" t="s">
        <v>174</v>
      </c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8"/>
      <c r="BA79" s="148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50"/>
      <c r="CE79" s="148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50"/>
      <c r="DI79" s="177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50"/>
      <c r="EA79" s="119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1"/>
    </row>
    <row r="80" spans="1:155" ht="13.5">
      <c r="A80" s="153" t="s">
        <v>42</v>
      </c>
      <c r="B80" s="154"/>
      <c r="C80" s="154"/>
      <c r="D80" s="154"/>
      <c r="E80" s="154"/>
      <c r="F80" s="154"/>
      <c r="G80" s="155"/>
      <c r="H80" s="17"/>
      <c r="I80" s="144" t="s">
        <v>88</v>
      </c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5"/>
      <c r="BA80" s="177">
        <f>BA82+BA83+BA84+BA85+BA86</f>
        <v>12244512.03</v>
      </c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50"/>
      <c r="CE80" s="177">
        <f>CE82+CE83+CE84+CE85+CE86</f>
        <v>12191287.04</v>
      </c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50"/>
      <c r="DI80" s="177">
        <f>CE80/BA80*100</f>
        <v>99.56531554814438</v>
      </c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50"/>
      <c r="EA80" s="223"/>
      <c r="EB80" s="224"/>
      <c r="EC80" s="224"/>
      <c r="ED80" s="224"/>
      <c r="EE80" s="224"/>
      <c r="EF80" s="224"/>
      <c r="EG80" s="224"/>
      <c r="EH80" s="224"/>
      <c r="EI80" s="224"/>
      <c r="EJ80" s="224"/>
      <c r="EK80" s="224"/>
      <c r="EL80" s="224"/>
      <c r="EM80" s="224"/>
      <c r="EN80" s="224"/>
      <c r="EO80" s="224"/>
      <c r="EP80" s="224"/>
      <c r="EQ80" s="224"/>
      <c r="ER80" s="224"/>
      <c r="ES80" s="224"/>
      <c r="ET80" s="224"/>
      <c r="EU80" s="224"/>
      <c r="EV80" s="224"/>
      <c r="EW80" s="224"/>
      <c r="EX80" s="224"/>
      <c r="EY80" s="225"/>
    </row>
    <row r="81" spans="1:155" ht="13.5">
      <c r="A81" s="16"/>
      <c r="B81" s="151" t="s">
        <v>138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2"/>
      <c r="BA81" s="148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50"/>
      <c r="CE81" s="148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50"/>
      <c r="DI81" s="177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50"/>
      <c r="EA81" s="119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1"/>
    </row>
    <row r="82" spans="1:155" ht="13.5">
      <c r="A82" s="153"/>
      <c r="B82" s="154"/>
      <c r="C82" s="154"/>
      <c r="D82" s="154"/>
      <c r="E82" s="154"/>
      <c r="F82" s="154"/>
      <c r="G82" s="155"/>
      <c r="H82" s="17"/>
      <c r="I82" s="156" t="s">
        <v>175</v>
      </c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8"/>
      <c r="BA82" s="148">
        <v>7552955.72</v>
      </c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50"/>
      <c r="CE82" s="148">
        <v>7527720.92</v>
      </c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49"/>
      <c r="DD82" s="149"/>
      <c r="DE82" s="149"/>
      <c r="DF82" s="149"/>
      <c r="DG82" s="149"/>
      <c r="DH82" s="150"/>
      <c r="DI82" s="177">
        <f aca="true" t="shared" si="1" ref="DI82:DI87">CE82/BA82*100</f>
        <v>99.66589503585756</v>
      </c>
      <c r="DJ82" s="149"/>
      <c r="DK82" s="149"/>
      <c r="DL82" s="149"/>
      <c r="DM82" s="149"/>
      <c r="DN82" s="149"/>
      <c r="DO82" s="149"/>
      <c r="DP82" s="149"/>
      <c r="DQ82" s="149"/>
      <c r="DR82" s="149"/>
      <c r="DS82" s="149"/>
      <c r="DT82" s="149"/>
      <c r="DU82" s="149"/>
      <c r="DV82" s="149"/>
      <c r="DW82" s="149"/>
      <c r="DX82" s="149"/>
      <c r="DY82" s="149"/>
      <c r="DZ82" s="150"/>
      <c r="EA82" s="119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1"/>
    </row>
    <row r="83" spans="1:155" ht="13.5">
      <c r="A83" s="153"/>
      <c r="B83" s="154"/>
      <c r="C83" s="154"/>
      <c r="D83" s="154"/>
      <c r="E83" s="154"/>
      <c r="F83" s="154"/>
      <c r="G83" s="155"/>
      <c r="H83" s="17"/>
      <c r="I83" s="156" t="s">
        <v>176</v>
      </c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8"/>
      <c r="BA83" s="148">
        <v>2000</v>
      </c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50"/>
      <c r="CE83" s="148">
        <f>BA83</f>
        <v>2000</v>
      </c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50"/>
      <c r="DI83" s="177">
        <f t="shared" si="1"/>
        <v>100</v>
      </c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50"/>
      <c r="EA83" s="119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1"/>
    </row>
    <row r="84" spans="1:155" ht="13.5">
      <c r="A84" s="153"/>
      <c r="B84" s="154"/>
      <c r="C84" s="154"/>
      <c r="D84" s="154"/>
      <c r="E84" s="154"/>
      <c r="F84" s="154"/>
      <c r="G84" s="155"/>
      <c r="H84" s="17"/>
      <c r="I84" s="156" t="s">
        <v>177</v>
      </c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8"/>
      <c r="BA84" s="148">
        <v>2264171.81</v>
      </c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50"/>
      <c r="CE84" s="148">
        <v>2256607.62</v>
      </c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50"/>
      <c r="DI84" s="177">
        <f t="shared" si="1"/>
        <v>99.66591802059403</v>
      </c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50"/>
      <c r="EA84" s="119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1"/>
    </row>
    <row r="85" spans="1:155" ht="13.5">
      <c r="A85" s="153"/>
      <c r="B85" s="154"/>
      <c r="C85" s="154"/>
      <c r="D85" s="154"/>
      <c r="E85" s="154"/>
      <c r="F85" s="154"/>
      <c r="G85" s="155"/>
      <c r="H85" s="17"/>
      <c r="I85" s="162" t="s">
        <v>178</v>
      </c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4"/>
      <c r="BA85" s="148">
        <v>44638</v>
      </c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50"/>
      <c r="CE85" s="148">
        <f>BA85</f>
        <v>44638</v>
      </c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50"/>
      <c r="DI85" s="177">
        <f t="shared" si="1"/>
        <v>100</v>
      </c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50"/>
      <c r="EA85" s="119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1"/>
    </row>
    <row r="86" spans="1:155" ht="27" customHeight="1">
      <c r="A86" s="153"/>
      <c r="B86" s="154"/>
      <c r="C86" s="154"/>
      <c r="D86" s="154"/>
      <c r="E86" s="154"/>
      <c r="F86" s="154"/>
      <c r="G86" s="155"/>
      <c r="H86" s="17"/>
      <c r="I86" s="162" t="s">
        <v>179</v>
      </c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8"/>
      <c r="BA86" s="148">
        <v>2380746.5</v>
      </c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50"/>
      <c r="CE86" s="148">
        <v>2360320.5</v>
      </c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50"/>
      <c r="DI86" s="177">
        <f t="shared" si="1"/>
        <v>99.1420338116637</v>
      </c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50"/>
      <c r="EA86" s="119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1"/>
    </row>
    <row r="87" spans="1:155" ht="13.5">
      <c r="A87" s="153"/>
      <c r="B87" s="154"/>
      <c r="C87" s="154"/>
      <c r="D87" s="154"/>
      <c r="E87" s="154"/>
      <c r="F87" s="154"/>
      <c r="G87" s="155"/>
      <c r="H87" s="17"/>
      <c r="I87" s="156" t="s">
        <v>180</v>
      </c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8"/>
      <c r="BA87" s="148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50"/>
      <c r="CE87" s="148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50"/>
      <c r="DI87" s="148" t="e">
        <f t="shared" si="1"/>
        <v>#DIV/0!</v>
      </c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50"/>
      <c r="EA87" s="119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1"/>
    </row>
    <row r="88" spans="1:155" ht="13.5">
      <c r="A88" s="153"/>
      <c r="B88" s="154"/>
      <c r="C88" s="154"/>
      <c r="D88" s="154"/>
      <c r="E88" s="154"/>
      <c r="F88" s="154"/>
      <c r="G88" s="155"/>
      <c r="H88" s="17"/>
      <c r="I88" s="156" t="s">
        <v>181</v>
      </c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8"/>
      <c r="BA88" s="148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50"/>
      <c r="CE88" s="148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50"/>
      <c r="DI88" s="148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50"/>
      <c r="EA88" s="119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1"/>
    </row>
    <row r="89" spans="1:155" ht="13.5">
      <c r="A89" s="153" t="s">
        <v>44</v>
      </c>
      <c r="B89" s="154"/>
      <c r="C89" s="154"/>
      <c r="D89" s="154"/>
      <c r="E89" s="154"/>
      <c r="F89" s="154"/>
      <c r="G89" s="155"/>
      <c r="H89" s="17"/>
      <c r="I89" s="146" t="s">
        <v>89</v>
      </c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7"/>
      <c r="BA89" s="159" t="s">
        <v>87</v>
      </c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1"/>
      <c r="CE89" s="148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50"/>
      <c r="DI89" s="159" t="s">
        <v>87</v>
      </c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  <c r="DX89" s="160"/>
      <c r="DY89" s="160"/>
      <c r="DZ89" s="161"/>
      <c r="EA89" s="119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1"/>
    </row>
    <row r="90" spans="1:155" ht="13.5">
      <c r="A90" s="16"/>
      <c r="B90" s="151" t="s">
        <v>90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2"/>
      <c r="BA90" s="148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149"/>
      <c r="CB90" s="149"/>
      <c r="CC90" s="149"/>
      <c r="CD90" s="150"/>
      <c r="CE90" s="148"/>
      <c r="CF90" s="149"/>
      <c r="CG90" s="149"/>
      <c r="CH90" s="149"/>
      <c r="CI90" s="149"/>
      <c r="CJ90" s="149"/>
      <c r="CK90" s="149"/>
      <c r="CL90" s="149"/>
      <c r="CM90" s="149"/>
      <c r="CN90" s="149"/>
      <c r="CO90" s="149"/>
      <c r="CP90" s="149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49"/>
      <c r="DC90" s="149"/>
      <c r="DD90" s="149"/>
      <c r="DE90" s="149"/>
      <c r="DF90" s="149"/>
      <c r="DG90" s="149"/>
      <c r="DH90" s="150"/>
      <c r="DI90" s="148"/>
      <c r="DJ90" s="149"/>
      <c r="DK90" s="149"/>
      <c r="DL90" s="149"/>
      <c r="DM90" s="149"/>
      <c r="DN90" s="149"/>
      <c r="DO90" s="149"/>
      <c r="DP90" s="149"/>
      <c r="DQ90" s="149"/>
      <c r="DR90" s="149"/>
      <c r="DS90" s="149"/>
      <c r="DT90" s="149"/>
      <c r="DU90" s="149"/>
      <c r="DV90" s="149"/>
      <c r="DW90" s="149"/>
      <c r="DX90" s="149"/>
      <c r="DY90" s="149"/>
      <c r="DZ90" s="150"/>
      <c r="EA90" s="119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1"/>
    </row>
    <row r="91" spans="1:155" ht="13.5">
      <c r="A91" s="153" t="s">
        <v>46</v>
      </c>
      <c r="B91" s="154"/>
      <c r="C91" s="154"/>
      <c r="D91" s="154"/>
      <c r="E91" s="154"/>
      <c r="F91" s="154"/>
      <c r="G91" s="155"/>
      <c r="H91" s="17"/>
      <c r="I91" s="146" t="s">
        <v>91</v>
      </c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7"/>
      <c r="BA91" s="148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50"/>
      <c r="CE91" s="148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50"/>
      <c r="DI91" s="148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50"/>
      <c r="EA91" s="119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1"/>
    </row>
    <row r="92" spans="1:155" ht="13.5">
      <c r="A92" s="16"/>
      <c r="B92" s="151" t="s">
        <v>138</v>
      </c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2"/>
      <c r="BA92" s="148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50"/>
      <c r="CE92" s="148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50"/>
      <c r="DI92" s="148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50"/>
      <c r="EA92" s="119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1"/>
    </row>
    <row r="93" spans="1:155" ht="13.5">
      <c r="A93" s="153"/>
      <c r="B93" s="154"/>
      <c r="C93" s="154"/>
      <c r="D93" s="154"/>
      <c r="E93" s="154"/>
      <c r="F93" s="154"/>
      <c r="G93" s="155"/>
      <c r="H93" s="17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7"/>
      <c r="BA93" s="148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  <c r="CC93" s="149"/>
      <c r="CD93" s="150"/>
      <c r="CE93" s="148"/>
      <c r="CF93" s="149"/>
      <c r="CG93" s="149"/>
      <c r="CH93" s="149"/>
      <c r="CI93" s="149"/>
      <c r="CJ93" s="149"/>
      <c r="CK93" s="149"/>
      <c r="CL93" s="149"/>
      <c r="CM93" s="149"/>
      <c r="CN93" s="149"/>
      <c r="CO93" s="149"/>
      <c r="CP93" s="149"/>
      <c r="CQ93" s="149"/>
      <c r="CR93" s="149"/>
      <c r="CS93" s="149"/>
      <c r="CT93" s="149"/>
      <c r="CU93" s="149"/>
      <c r="CV93" s="149"/>
      <c r="CW93" s="149"/>
      <c r="CX93" s="149"/>
      <c r="CY93" s="149"/>
      <c r="CZ93" s="149"/>
      <c r="DA93" s="149"/>
      <c r="DB93" s="149"/>
      <c r="DC93" s="149"/>
      <c r="DD93" s="149"/>
      <c r="DE93" s="149"/>
      <c r="DF93" s="149"/>
      <c r="DG93" s="149"/>
      <c r="DH93" s="150"/>
      <c r="DI93" s="148"/>
      <c r="DJ93" s="149"/>
      <c r="DK93" s="149"/>
      <c r="DL93" s="149"/>
      <c r="DM93" s="149"/>
      <c r="DN93" s="149"/>
      <c r="DO93" s="149"/>
      <c r="DP93" s="149"/>
      <c r="DQ93" s="149"/>
      <c r="DR93" s="149"/>
      <c r="DS93" s="149"/>
      <c r="DT93" s="149"/>
      <c r="DU93" s="149"/>
      <c r="DV93" s="149"/>
      <c r="DW93" s="149"/>
      <c r="DX93" s="149"/>
      <c r="DY93" s="149"/>
      <c r="DZ93" s="150"/>
      <c r="EA93" s="119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1"/>
    </row>
    <row r="94" spans="1:155" ht="13.5" customHeight="1">
      <c r="A94" s="16"/>
      <c r="B94" s="237" t="s">
        <v>197</v>
      </c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  <c r="AZ94" s="237"/>
      <c r="BA94" s="237"/>
      <c r="BB94" s="237"/>
      <c r="BC94" s="237"/>
      <c r="BD94" s="237"/>
      <c r="BE94" s="237"/>
      <c r="BF94" s="237"/>
      <c r="BG94" s="237"/>
      <c r="BH94" s="237"/>
      <c r="BI94" s="237"/>
      <c r="BJ94" s="237"/>
      <c r="BK94" s="237"/>
      <c r="BL94" s="237"/>
      <c r="BM94" s="237"/>
      <c r="BN94" s="237"/>
      <c r="BO94" s="237"/>
      <c r="BP94" s="237"/>
      <c r="BQ94" s="237"/>
      <c r="BR94" s="237"/>
      <c r="BS94" s="237"/>
      <c r="BT94" s="237"/>
      <c r="BU94" s="237"/>
      <c r="BV94" s="237"/>
      <c r="BW94" s="237"/>
      <c r="BX94" s="237"/>
      <c r="BY94" s="237"/>
      <c r="BZ94" s="237"/>
      <c r="CA94" s="237"/>
      <c r="CB94" s="237"/>
      <c r="CC94" s="237"/>
      <c r="CD94" s="237"/>
      <c r="CE94" s="237"/>
      <c r="CF94" s="237"/>
      <c r="CG94" s="237"/>
      <c r="CH94" s="237"/>
      <c r="CI94" s="237"/>
      <c r="CJ94" s="237"/>
      <c r="CK94" s="237"/>
      <c r="CL94" s="237"/>
      <c r="CM94" s="237"/>
      <c r="CN94" s="237"/>
      <c r="CO94" s="237"/>
      <c r="CP94" s="237"/>
      <c r="CQ94" s="237"/>
      <c r="CR94" s="237"/>
      <c r="CS94" s="237"/>
      <c r="CT94" s="237"/>
      <c r="CU94" s="237"/>
      <c r="CV94" s="237"/>
      <c r="CW94" s="237"/>
      <c r="CX94" s="237"/>
      <c r="CY94" s="237"/>
      <c r="CZ94" s="237"/>
      <c r="DA94" s="237"/>
      <c r="DB94" s="237"/>
      <c r="DC94" s="237"/>
      <c r="DD94" s="237"/>
      <c r="DE94" s="237"/>
      <c r="DF94" s="237"/>
      <c r="DG94" s="237"/>
      <c r="DH94" s="237"/>
      <c r="DI94" s="237"/>
      <c r="DJ94" s="237"/>
      <c r="DK94" s="237"/>
      <c r="DL94" s="237"/>
      <c r="DM94" s="237"/>
      <c r="DN94" s="237"/>
      <c r="DO94" s="237"/>
      <c r="DP94" s="237"/>
      <c r="DQ94" s="237"/>
      <c r="DR94" s="237"/>
      <c r="DS94" s="237"/>
      <c r="DT94" s="237"/>
      <c r="DU94" s="237"/>
      <c r="DV94" s="237"/>
      <c r="DW94" s="237"/>
      <c r="DX94" s="237"/>
      <c r="DY94" s="237"/>
      <c r="DZ94" s="237"/>
      <c r="EA94" s="237"/>
      <c r="EB94" s="237"/>
      <c r="EC94" s="237"/>
      <c r="ED94" s="237"/>
      <c r="EE94" s="237"/>
      <c r="EF94" s="237"/>
      <c r="EG94" s="237"/>
      <c r="EH94" s="237"/>
      <c r="EI94" s="237"/>
      <c r="EJ94" s="237"/>
      <c r="EK94" s="237"/>
      <c r="EL94" s="237"/>
      <c r="EM94" s="237"/>
      <c r="EN94" s="237"/>
      <c r="EO94" s="237"/>
      <c r="EP94" s="237"/>
      <c r="EQ94" s="237"/>
      <c r="ER94" s="237"/>
      <c r="ES94" s="237"/>
      <c r="ET94" s="237"/>
      <c r="EU94" s="237"/>
      <c r="EV94" s="237"/>
      <c r="EW94" s="237"/>
      <c r="EX94" s="237"/>
      <c r="EY94" s="238"/>
    </row>
    <row r="95" spans="1:155" ht="56.25" customHeight="1">
      <c r="A95" s="174" t="s">
        <v>115</v>
      </c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6"/>
      <c r="AY95" s="174" t="s">
        <v>118</v>
      </c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6"/>
      <c r="CW95" s="174" t="s">
        <v>97</v>
      </c>
      <c r="CX95" s="233"/>
      <c r="CY95" s="233"/>
      <c r="CZ95" s="233"/>
      <c r="DA95" s="233"/>
      <c r="DB95" s="233"/>
      <c r="DC95" s="233"/>
      <c r="DD95" s="233"/>
      <c r="DE95" s="233"/>
      <c r="DF95" s="233"/>
      <c r="DG95" s="233"/>
      <c r="DH95" s="233"/>
      <c r="DI95" s="233"/>
      <c r="DJ95" s="233"/>
      <c r="DK95" s="233"/>
      <c r="DL95" s="233"/>
      <c r="DM95" s="233"/>
      <c r="DN95" s="233"/>
      <c r="DO95" s="233"/>
      <c r="DP95" s="233"/>
      <c r="DQ95" s="233"/>
      <c r="DR95" s="233"/>
      <c r="DS95" s="233"/>
      <c r="DT95" s="233"/>
      <c r="DU95" s="233"/>
      <c r="DV95" s="233"/>
      <c r="DW95" s="233"/>
      <c r="DX95" s="233"/>
      <c r="DY95" s="233"/>
      <c r="DZ95" s="233"/>
      <c r="EA95" s="233"/>
      <c r="EB95" s="233"/>
      <c r="EC95" s="233"/>
      <c r="ED95" s="233"/>
      <c r="EE95" s="233"/>
      <c r="EF95" s="233"/>
      <c r="EG95" s="233"/>
      <c r="EH95" s="233"/>
      <c r="EI95" s="233"/>
      <c r="EJ95" s="233"/>
      <c r="EK95" s="233"/>
      <c r="EL95" s="233"/>
      <c r="EM95" s="233"/>
      <c r="EN95" s="233"/>
      <c r="EO95" s="233"/>
      <c r="EP95" s="233"/>
      <c r="EQ95" s="233"/>
      <c r="ER95" s="233"/>
      <c r="ES95" s="233"/>
      <c r="ET95" s="233"/>
      <c r="EU95" s="233"/>
      <c r="EV95" s="233"/>
      <c r="EW95" s="233"/>
      <c r="EX95" s="233"/>
      <c r="EY95" s="234"/>
    </row>
    <row r="96" spans="1:155" ht="13.5">
      <c r="A96" s="44"/>
      <c r="B96" s="46"/>
      <c r="C96" s="46"/>
      <c r="D96" s="46"/>
      <c r="E96" s="46"/>
      <c r="F96" s="46"/>
      <c r="G96" s="51"/>
      <c r="H96" s="51"/>
      <c r="I96" s="165" t="s">
        <v>53</v>
      </c>
      <c r="J96" s="165"/>
      <c r="K96" s="165"/>
      <c r="L96" s="169" t="s">
        <v>53</v>
      </c>
      <c r="M96" s="170"/>
      <c r="N96" s="170"/>
      <c r="O96" s="46" t="s">
        <v>2</v>
      </c>
      <c r="P96" s="46"/>
      <c r="Q96" s="46"/>
      <c r="R96" s="46"/>
      <c r="S96" s="46"/>
      <c r="T96" s="46"/>
      <c r="U96" s="46"/>
      <c r="V96" s="46"/>
      <c r="W96" s="46"/>
      <c r="X96" s="46"/>
      <c r="Y96" s="47"/>
      <c r="Z96" s="44"/>
      <c r="AA96" s="46"/>
      <c r="AB96" s="46"/>
      <c r="AC96" s="46"/>
      <c r="AD96" s="46"/>
      <c r="AE96" s="46"/>
      <c r="AF96" s="51"/>
      <c r="AG96" s="51"/>
      <c r="AH96" s="165" t="s">
        <v>53</v>
      </c>
      <c r="AI96" s="165"/>
      <c r="AJ96" s="165"/>
      <c r="AK96" s="169" t="s">
        <v>211</v>
      </c>
      <c r="AL96" s="170"/>
      <c r="AM96" s="170"/>
      <c r="AN96" s="46" t="s">
        <v>2</v>
      </c>
      <c r="AO96" s="46"/>
      <c r="AP96" s="46"/>
      <c r="AQ96" s="46"/>
      <c r="AR96" s="46"/>
      <c r="AS96" s="46"/>
      <c r="AT96" s="46"/>
      <c r="AU96" s="46"/>
      <c r="AV96" s="46"/>
      <c r="AW96" s="46"/>
      <c r="AX96" s="47"/>
      <c r="AY96" s="44"/>
      <c r="AZ96" s="46"/>
      <c r="BA96" s="46"/>
      <c r="BB96" s="46"/>
      <c r="BC96" s="46"/>
      <c r="BD96" s="46"/>
      <c r="BE96" s="51"/>
      <c r="BF96" s="51"/>
      <c r="BG96" s="165" t="s">
        <v>53</v>
      </c>
      <c r="BH96" s="165"/>
      <c r="BI96" s="165"/>
      <c r="BJ96" s="169" t="s">
        <v>53</v>
      </c>
      <c r="BK96" s="170"/>
      <c r="BL96" s="170"/>
      <c r="BM96" s="46" t="s">
        <v>2</v>
      </c>
      <c r="BN96" s="46"/>
      <c r="BO96" s="46"/>
      <c r="BP96" s="46"/>
      <c r="BQ96" s="46"/>
      <c r="BR96" s="46"/>
      <c r="BS96" s="46"/>
      <c r="BT96" s="46"/>
      <c r="BU96" s="46"/>
      <c r="BV96" s="46"/>
      <c r="BW96" s="47"/>
      <c r="BX96" s="44"/>
      <c r="BY96" s="46"/>
      <c r="BZ96" s="46"/>
      <c r="CA96" s="46"/>
      <c r="CB96" s="46"/>
      <c r="CC96" s="46"/>
      <c r="CD96" s="51"/>
      <c r="CE96" s="51"/>
      <c r="CF96" s="165" t="s">
        <v>53</v>
      </c>
      <c r="CG96" s="165"/>
      <c r="CH96" s="165"/>
      <c r="CI96" s="169" t="s">
        <v>211</v>
      </c>
      <c r="CJ96" s="170"/>
      <c r="CK96" s="170"/>
      <c r="CL96" s="46" t="s">
        <v>2</v>
      </c>
      <c r="CM96" s="46"/>
      <c r="CN96" s="46"/>
      <c r="CO96" s="46"/>
      <c r="CP96" s="46"/>
      <c r="CQ96" s="46"/>
      <c r="CR96" s="46"/>
      <c r="CS96" s="46"/>
      <c r="CT96" s="46"/>
      <c r="CU96" s="46"/>
      <c r="CV96" s="47"/>
      <c r="CW96" s="44"/>
      <c r="CX96" s="46"/>
      <c r="CY96" s="46"/>
      <c r="CZ96" s="46"/>
      <c r="DA96" s="46"/>
      <c r="DB96" s="46"/>
      <c r="DC96" s="46"/>
      <c r="DD96" s="51"/>
      <c r="DE96" s="51"/>
      <c r="DF96" s="165" t="s">
        <v>53</v>
      </c>
      <c r="DG96" s="165"/>
      <c r="DH96" s="165"/>
      <c r="DI96" s="169"/>
      <c r="DJ96" s="170"/>
      <c r="DK96" s="170"/>
      <c r="DL96" s="46" t="s">
        <v>2</v>
      </c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7"/>
      <c r="DX96" s="44"/>
      <c r="DY96" s="46"/>
      <c r="DZ96" s="46"/>
      <c r="EA96" s="46"/>
      <c r="EB96" s="46"/>
      <c r="EC96" s="46"/>
      <c r="ED96" s="46"/>
      <c r="EE96" s="51"/>
      <c r="EF96" s="51"/>
      <c r="EG96" s="165" t="s">
        <v>53</v>
      </c>
      <c r="EH96" s="165"/>
      <c r="EI96" s="165"/>
      <c r="EJ96" s="169"/>
      <c r="EK96" s="170"/>
      <c r="EL96" s="170"/>
      <c r="EM96" s="46" t="s">
        <v>2</v>
      </c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7"/>
    </row>
    <row r="97" spans="1:155" ht="3" customHeight="1">
      <c r="A97" s="48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50"/>
      <c r="Z97" s="48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50"/>
      <c r="AY97" s="48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50"/>
      <c r="BX97" s="48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50"/>
      <c r="CW97" s="48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50"/>
      <c r="DX97" s="48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50"/>
    </row>
    <row r="98" spans="1:155" ht="12.75">
      <c r="A98" s="166">
        <v>1</v>
      </c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8"/>
      <c r="Z98" s="166">
        <v>2</v>
      </c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8"/>
      <c r="AY98" s="166">
        <v>3</v>
      </c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8"/>
      <c r="BX98" s="166">
        <v>4</v>
      </c>
      <c r="BY98" s="167"/>
      <c r="BZ98" s="167"/>
      <c r="CA98" s="167"/>
      <c r="CB98" s="167"/>
      <c r="CC98" s="167"/>
      <c r="CD98" s="167"/>
      <c r="CE98" s="167"/>
      <c r="CF98" s="167"/>
      <c r="CG98" s="167"/>
      <c r="CH98" s="167"/>
      <c r="CI98" s="167"/>
      <c r="CJ98" s="167"/>
      <c r="CK98" s="167"/>
      <c r="CL98" s="167"/>
      <c r="CM98" s="167"/>
      <c r="CN98" s="167"/>
      <c r="CO98" s="167"/>
      <c r="CP98" s="167"/>
      <c r="CQ98" s="167"/>
      <c r="CR98" s="167"/>
      <c r="CS98" s="167"/>
      <c r="CT98" s="167"/>
      <c r="CU98" s="167"/>
      <c r="CV98" s="168"/>
      <c r="CW98" s="166">
        <v>5</v>
      </c>
      <c r="CX98" s="167"/>
      <c r="CY98" s="167"/>
      <c r="CZ98" s="167"/>
      <c r="DA98" s="167"/>
      <c r="DB98" s="167"/>
      <c r="DC98" s="167"/>
      <c r="DD98" s="167"/>
      <c r="DE98" s="167"/>
      <c r="DF98" s="167"/>
      <c r="DG98" s="167"/>
      <c r="DH98" s="167"/>
      <c r="DI98" s="167"/>
      <c r="DJ98" s="167"/>
      <c r="DK98" s="167"/>
      <c r="DL98" s="167"/>
      <c r="DM98" s="167"/>
      <c r="DN98" s="167"/>
      <c r="DO98" s="167"/>
      <c r="DP98" s="167"/>
      <c r="DQ98" s="167"/>
      <c r="DR98" s="167"/>
      <c r="DS98" s="167"/>
      <c r="DT98" s="167"/>
      <c r="DU98" s="167"/>
      <c r="DV98" s="167"/>
      <c r="DW98" s="168"/>
      <c r="DX98" s="166">
        <v>6</v>
      </c>
      <c r="DY98" s="167"/>
      <c r="DZ98" s="167"/>
      <c r="EA98" s="167"/>
      <c r="EB98" s="167"/>
      <c r="EC98" s="167"/>
      <c r="ED98" s="167"/>
      <c r="EE98" s="167"/>
      <c r="EF98" s="167"/>
      <c r="EG98" s="167"/>
      <c r="EH98" s="167"/>
      <c r="EI98" s="167"/>
      <c r="EJ98" s="167"/>
      <c r="EK98" s="167"/>
      <c r="EL98" s="167"/>
      <c r="EM98" s="167"/>
      <c r="EN98" s="167"/>
      <c r="EO98" s="167"/>
      <c r="EP98" s="167"/>
      <c r="EQ98" s="167"/>
      <c r="ER98" s="167"/>
      <c r="ES98" s="167"/>
      <c r="ET98" s="167"/>
      <c r="EU98" s="167"/>
      <c r="EV98" s="167"/>
      <c r="EW98" s="167"/>
      <c r="EX98" s="167"/>
      <c r="EY98" s="168"/>
    </row>
    <row r="99" spans="1:155" ht="13.5">
      <c r="A99" s="230">
        <v>9405200</v>
      </c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2"/>
      <c r="Z99" s="230">
        <v>9772050.4</v>
      </c>
      <c r="AA99" s="231"/>
      <c r="AB99" s="231"/>
      <c r="AC99" s="231"/>
      <c r="AD99" s="231"/>
      <c r="AE99" s="231"/>
      <c r="AF99" s="231"/>
      <c r="AG99" s="231"/>
      <c r="AH99" s="231"/>
      <c r="AI99" s="231"/>
      <c r="AJ99" s="231"/>
      <c r="AK99" s="231"/>
      <c r="AL99" s="231"/>
      <c r="AM99" s="231"/>
      <c r="AN99" s="231"/>
      <c r="AO99" s="231"/>
      <c r="AP99" s="231"/>
      <c r="AQ99" s="231"/>
      <c r="AR99" s="231"/>
      <c r="AS99" s="231"/>
      <c r="AT99" s="231"/>
      <c r="AU99" s="231"/>
      <c r="AV99" s="231"/>
      <c r="AW99" s="231"/>
      <c r="AX99" s="232"/>
      <c r="AY99" s="227">
        <v>843683.46</v>
      </c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  <c r="BJ99" s="228"/>
      <c r="BK99" s="228"/>
      <c r="BL99" s="228"/>
      <c r="BM99" s="228"/>
      <c r="BN99" s="228"/>
      <c r="BO99" s="228"/>
      <c r="BP99" s="228"/>
      <c r="BQ99" s="228"/>
      <c r="BR99" s="228"/>
      <c r="BS99" s="228"/>
      <c r="BT99" s="228"/>
      <c r="BU99" s="228"/>
      <c r="BV99" s="228"/>
      <c r="BW99" s="229"/>
      <c r="BX99" s="227">
        <v>2115991.63</v>
      </c>
      <c r="BY99" s="228"/>
      <c r="BZ99" s="228"/>
      <c r="CA99" s="228"/>
      <c r="CB99" s="228"/>
      <c r="CC99" s="228"/>
      <c r="CD99" s="228"/>
      <c r="CE99" s="228"/>
      <c r="CF99" s="228"/>
      <c r="CG99" s="228"/>
      <c r="CH99" s="228"/>
      <c r="CI99" s="228"/>
      <c r="CJ99" s="228"/>
      <c r="CK99" s="228"/>
      <c r="CL99" s="228"/>
      <c r="CM99" s="228"/>
      <c r="CN99" s="228"/>
      <c r="CO99" s="228"/>
      <c r="CP99" s="228"/>
      <c r="CQ99" s="228"/>
      <c r="CR99" s="228"/>
      <c r="CS99" s="228"/>
      <c r="CT99" s="228"/>
      <c r="CU99" s="228"/>
      <c r="CV99" s="229"/>
      <c r="CW99" s="227"/>
      <c r="CX99" s="228"/>
      <c r="CY99" s="228"/>
      <c r="CZ99" s="228"/>
      <c r="DA99" s="228"/>
      <c r="DB99" s="228"/>
      <c r="DC99" s="228"/>
      <c r="DD99" s="228"/>
      <c r="DE99" s="228"/>
      <c r="DF99" s="228"/>
      <c r="DG99" s="228"/>
      <c r="DH99" s="228"/>
      <c r="DI99" s="228"/>
      <c r="DJ99" s="228"/>
      <c r="DK99" s="228"/>
      <c r="DL99" s="228"/>
      <c r="DM99" s="228"/>
      <c r="DN99" s="228"/>
      <c r="DO99" s="228"/>
      <c r="DP99" s="228"/>
      <c r="DQ99" s="228"/>
      <c r="DR99" s="228"/>
      <c r="DS99" s="228"/>
      <c r="DT99" s="228"/>
      <c r="DU99" s="228"/>
      <c r="DV99" s="228"/>
      <c r="DW99" s="229"/>
      <c r="DX99" s="227"/>
      <c r="DY99" s="228"/>
      <c r="DZ99" s="228"/>
      <c r="EA99" s="228"/>
      <c r="EB99" s="228"/>
      <c r="EC99" s="228"/>
      <c r="ED99" s="228"/>
      <c r="EE99" s="228"/>
      <c r="EF99" s="228"/>
      <c r="EG99" s="228"/>
      <c r="EH99" s="228"/>
      <c r="EI99" s="228"/>
      <c r="EJ99" s="228"/>
      <c r="EK99" s="228"/>
      <c r="EL99" s="228"/>
      <c r="EM99" s="228"/>
      <c r="EN99" s="228"/>
      <c r="EO99" s="228"/>
      <c r="EP99" s="228"/>
      <c r="EQ99" s="228"/>
      <c r="ER99" s="228"/>
      <c r="ES99" s="228"/>
      <c r="ET99" s="228"/>
      <c r="EU99" s="228"/>
      <c r="EV99" s="228"/>
      <c r="EW99" s="228"/>
      <c r="EX99" s="228"/>
      <c r="EY99" s="229"/>
    </row>
    <row r="100" spans="1:155" s="3" customFormat="1" ht="1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</row>
    <row r="101" spans="1:155" s="2" customFormat="1" ht="15" customHeight="1">
      <c r="A101" s="226" t="s">
        <v>92</v>
      </c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26"/>
      <c r="BG101" s="226"/>
      <c r="BH101" s="226"/>
      <c r="BI101" s="226"/>
      <c r="BJ101" s="226"/>
      <c r="BK101" s="226"/>
      <c r="BL101" s="226"/>
      <c r="BM101" s="226"/>
      <c r="BN101" s="226"/>
      <c r="BO101" s="226"/>
      <c r="BP101" s="226"/>
      <c r="BQ101" s="226"/>
      <c r="BR101" s="226"/>
      <c r="BS101" s="226"/>
      <c r="BT101" s="226"/>
      <c r="BU101" s="226"/>
      <c r="BV101" s="226"/>
      <c r="BW101" s="226"/>
      <c r="BX101" s="226"/>
      <c r="BY101" s="226"/>
      <c r="BZ101" s="226"/>
      <c r="CA101" s="226"/>
      <c r="CB101" s="226"/>
      <c r="CC101" s="226"/>
      <c r="CD101" s="226"/>
      <c r="CE101" s="226"/>
      <c r="CF101" s="226"/>
      <c r="CG101" s="226"/>
      <c r="CH101" s="226"/>
      <c r="CI101" s="226"/>
      <c r="CJ101" s="226"/>
      <c r="CK101" s="226"/>
      <c r="CL101" s="226"/>
      <c r="CM101" s="226"/>
      <c r="CN101" s="226"/>
      <c r="CO101" s="226"/>
      <c r="CP101" s="226"/>
      <c r="CQ101" s="226"/>
      <c r="CR101" s="226"/>
      <c r="CS101" s="226"/>
      <c r="CT101" s="226"/>
      <c r="CU101" s="226"/>
      <c r="CV101" s="226"/>
      <c r="CW101" s="226"/>
      <c r="CX101" s="226"/>
      <c r="CY101" s="226"/>
      <c r="CZ101" s="226"/>
      <c r="DA101" s="226"/>
      <c r="DB101" s="226"/>
      <c r="DC101" s="226"/>
      <c r="DD101" s="226"/>
      <c r="DE101" s="226"/>
      <c r="DF101" s="226"/>
      <c r="DG101" s="226"/>
      <c r="DH101" s="226"/>
      <c r="DI101" s="226"/>
      <c r="DJ101" s="226"/>
      <c r="DK101" s="226"/>
      <c r="DL101" s="226"/>
      <c r="DM101" s="226"/>
      <c r="DN101" s="226"/>
      <c r="DO101" s="226"/>
      <c r="DP101" s="226"/>
      <c r="DQ101" s="226"/>
      <c r="DR101" s="226"/>
      <c r="DS101" s="226"/>
      <c r="DT101" s="226"/>
      <c r="DU101" s="226"/>
      <c r="DV101" s="226"/>
      <c r="DW101" s="226"/>
      <c r="DX101" s="226"/>
      <c r="DY101" s="226"/>
      <c r="DZ101" s="226"/>
      <c r="EA101" s="226"/>
      <c r="EB101" s="226"/>
      <c r="EC101" s="226"/>
      <c r="ED101" s="226"/>
      <c r="EE101" s="226"/>
      <c r="EF101" s="226"/>
      <c r="EG101" s="226"/>
      <c r="EH101" s="226"/>
      <c r="EI101" s="226"/>
      <c r="EJ101" s="226"/>
      <c r="EK101" s="226"/>
      <c r="EL101" s="226"/>
      <c r="EM101" s="226"/>
      <c r="EN101" s="226"/>
      <c r="EO101" s="226"/>
      <c r="EP101" s="226"/>
      <c r="EQ101" s="226"/>
      <c r="ER101" s="226"/>
      <c r="ES101" s="226"/>
      <c r="ET101" s="226"/>
      <c r="EU101" s="226"/>
      <c r="EV101" s="226"/>
      <c r="EW101" s="226"/>
      <c r="EX101" s="226"/>
      <c r="EY101" s="226"/>
    </row>
    <row r="102" spans="1:155" s="3" customFormat="1" ht="1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5" t="s">
        <v>84</v>
      </c>
    </row>
    <row r="103" spans="1:155" ht="16.5" customHeight="1">
      <c r="A103" s="174" t="s">
        <v>93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6"/>
      <c r="AY103" s="174" t="s">
        <v>94</v>
      </c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6"/>
      <c r="CW103" s="174" t="s">
        <v>95</v>
      </c>
      <c r="CX103" s="233"/>
      <c r="CY103" s="233"/>
      <c r="CZ103" s="233"/>
      <c r="DA103" s="233"/>
      <c r="DB103" s="233"/>
      <c r="DC103" s="233"/>
      <c r="DD103" s="233"/>
      <c r="DE103" s="233"/>
      <c r="DF103" s="233"/>
      <c r="DG103" s="233"/>
      <c r="DH103" s="233"/>
      <c r="DI103" s="233"/>
      <c r="DJ103" s="233"/>
      <c r="DK103" s="233"/>
      <c r="DL103" s="233"/>
      <c r="DM103" s="233"/>
      <c r="DN103" s="233"/>
      <c r="DO103" s="233"/>
      <c r="DP103" s="233"/>
      <c r="DQ103" s="233"/>
      <c r="DR103" s="233"/>
      <c r="DS103" s="233"/>
      <c r="DT103" s="233"/>
      <c r="DU103" s="233"/>
      <c r="DV103" s="233"/>
      <c r="DW103" s="233"/>
      <c r="DX103" s="233"/>
      <c r="DY103" s="233"/>
      <c r="DZ103" s="233"/>
      <c r="EA103" s="233"/>
      <c r="EB103" s="233"/>
      <c r="EC103" s="233"/>
      <c r="ED103" s="233"/>
      <c r="EE103" s="233"/>
      <c r="EF103" s="233"/>
      <c r="EG103" s="233"/>
      <c r="EH103" s="233"/>
      <c r="EI103" s="233"/>
      <c r="EJ103" s="233"/>
      <c r="EK103" s="233"/>
      <c r="EL103" s="233"/>
      <c r="EM103" s="233"/>
      <c r="EN103" s="233"/>
      <c r="EO103" s="233"/>
      <c r="EP103" s="233"/>
      <c r="EQ103" s="233"/>
      <c r="ER103" s="233"/>
      <c r="ES103" s="233"/>
      <c r="ET103" s="233"/>
      <c r="EU103" s="233"/>
      <c r="EV103" s="233"/>
      <c r="EW103" s="233"/>
      <c r="EX103" s="233"/>
      <c r="EY103" s="234"/>
    </row>
    <row r="104" spans="1:155" ht="13.5">
      <c r="A104" s="44"/>
      <c r="B104" s="46"/>
      <c r="C104" s="46"/>
      <c r="D104" s="46"/>
      <c r="E104" s="46"/>
      <c r="F104" s="46"/>
      <c r="G104" s="51"/>
      <c r="H104" s="51"/>
      <c r="I104" s="165" t="s">
        <v>53</v>
      </c>
      <c r="J104" s="165"/>
      <c r="K104" s="165"/>
      <c r="L104" s="169"/>
      <c r="M104" s="170"/>
      <c r="N104" s="170"/>
      <c r="O104" s="46" t="s">
        <v>2</v>
      </c>
      <c r="P104" s="46"/>
      <c r="Q104" s="46"/>
      <c r="R104" s="46"/>
      <c r="S104" s="46"/>
      <c r="T104" s="46"/>
      <c r="U104" s="46"/>
      <c r="V104" s="46"/>
      <c r="W104" s="46"/>
      <c r="X104" s="46"/>
      <c r="Y104" s="47"/>
      <c r="Z104" s="44"/>
      <c r="AA104" s="46"/>
      <c r="AB104" s="46"/>
      <c r="AC104" s="46"/>
      <c r="AD104" s="46"/>
      <c r="AE104" s="46"/>
      <c r="AF104" s="51"/>
      <c r="AG104" s="51"/>
      <c r="AH104" s="165" t="s">
        <v>53</v>
      </c>
      <c r="AI104" s="165"/>
      <c r="AJ104" s="165"/>
      <c r="AK104" s="169"/>
      <c r="AL104" s="170"/>
      <c r="AM104" s="170"/>
      <c r="AN104" s="46" t="s">
        <v>2</v>
      </c>
      <c r="AO104" s="46"/>
      <c r="AP104" s="46"/>
      <c r="AQ104" s="46"/>
      <c r="AR104" s="46"/>
      <c r="AS104" s="46"/>
      <c r="AT104" s="46"/>
      <c r="AU104" s="46"/>
      <c r="AV104" s="46"/>
      <c r="AW104" s="46"/>
      <c r="AX104" s="47"/>
      <c r="AY104" s="44"/>
      <c r="AZ104" s="46"/>
      <c r="BA104" s="46"/>
      <c r="BB104" s="46"/>
      <c r="BC104" s="46"/>
      <c r="BD104" s="46"/>
      <c r="BE104" s="51"/>
      <c r="BF104" s="51"/>
      <c r="BG104" s="165" t="s">
        <v>53</v>
      </c>
      <c r="BH104" s="165"/>
      <c r="BI104" s="165"/>
      <c r="BJ104" s="169"/>
      <c r="BK104" s="170"/>
      <c r="BL104" s="170"/>
      <c r="BM104" s="46" t="s">
        <v>2</v>
      </c>
      <c r="BN104" s="46"/>
      <c r="BO104" s="46"/>
      <c r="BP104" s="46"/>
      <c r="BQ104" s="46"/>
      <c r="BR104" s="46"/>
      <c r="BS104" s="46"/>
      <c r="BT104" s="46"/>
      <c r="BU104" s="46"/>
      <c r="BV104" s="46"/>
      <c r="BW104" s="47"/>
      <c r="BX104" s="44"/>
      <c r="BY104" s="46"/>
      <c r="BZ104" s="46"/>
      <c r="CA104" s="46"/>
      <c r="CB104" s="46"/>
      <c r="CC104" s="46"/>
      <c r="CD104" s="51"/>
      <c r="CE104" s="51"/>
      <c r="CF104" s="165" t="s">
        <v>53</v>
      </c>
      <c r="CG104" s="165"/>
      <c r="CH104" s="165"/>
      <c r="CI104" s="169"/>
      <c r="CJ104" s="170"/>
      <c r="CK104" s="170"/>
      <c r="CL104" s="46" t="s">
        <v>2</v>
      </c>
      <c r="CM104" s="46"/>
      <c r="CN104" s="46"/>
      <c r="CO104" s="46"/>
      <c r="CP104" s="46"/>
      <c r="CQ104" s="46"/>
      <c r="CR104" s="46"/>
      <c r="CS104" s="46"/>
      <c r="CT104" s="46"/>
      <c r="CU104" s="46"/>
      <c r="CV104" s="47"/>
      <c r="CW104" s="44"/>
      <c r="CX104" s="46"/>
      <c r="CY104" s="46"/>
      <c r="CZ104" s="46"/>
      <c r="DA104" s="46"/>
      <c r="DB104" s="46"/>
      <c r="DC104" s="46"/>
      <c r="DD104" s="51"/>
      <c r="DE104" s="51"/>
      <c r="DF104" s="165" t="s">
        <v>53</v>
      </c>
      <c r="DG104" s="165"/>
      <c r="DH104" s="165"/>
      <c r="DI104" s="169"/>
      <c r="DJ104" s="170"/>
      <c r="DK104" s="170"/>
      <c r="DL104" s="46" t="s">
        <v>2</v>
      </c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7"/>
      <c r="DX104" s="44"/>
      <c r="DY104" s="46"/>
      <c r="DZ104" s="46"/>
      <c r="EA104" s="46"/>
      <c r="EB104" s="46"/>
      <c r="EC104" s="46"/>
      <c r="ED104" s="46"/>
      <c r="EE104" s="51"/>
      <c r="EF104" s="51"/>
      <c r="EG104" s="165" t="s">
        <v>53</v>
      </c>
      <c r="EH104" s="165"/>
      <c r="EI104" s="165"/>
      <c r="EJ104" s="169"/>
      <c r="EK104" s="170"/>
      <c r="EL104" s="170"/>
      <c r="EM104" s="46" t="s">
        <v>2</v>
      </c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7"/>
    </row>
    <row r="105" spans="1:155" ht="3" customHeight="1">
      <c r="A105" s="48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50"/>
      <c r="Z105" s="48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50"/>
      <c r="AY105" s="48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50"/>
      <c r="BX105" s="48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50"/>
      <c r="CW105" s="48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50"/>
      <c r="DX105" s="48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50"/>
    </row>
    <row r="106" spans="1:155" ht="12.75">
      <c r="A106" s="166">
        <v>1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8"/>
      <c r="Z106" s="166">
        <v>2</v>
      </c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8"/>
      <c r="AY106" s="166">
        <v>3</v>
      </c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8"/>
      <c r="BX106" s="166">
        <v>4</v>
      </c>
      <c r="BY106" s="167"/>
      <c r="BZ106" s="167"/>
      <c r="CA106" s="167"/>
      <c r="CB106" s="167"/>
      <c r="CC106" s="167"/>
      <c r="CD106" s="167"/>
      <c r="CE106" s="167"/>
      <c r="CF106" s="167"/>
      <c r="CG106" s="167"/>
      <c r="CH106" s="167"/>
      <c r="CI106" s="167"/>
      <c r="CJ106" s="167"/>
      <c r="CK106" s="167"/>
      <c r="CL106" s="167"/>
      <c r="CM106" s="167"/>
      <c r="CN106" s="167"/>
      <c r="CO106" s="167"/>
      <c r="CP106" s="167"/>
      <c r="CQ106" s="167"/>
      <c r="CR106" s="167"/>
      <c r="CS106" s="167"/>
      <c r="CT106" s="167"/>
      <c r="CU106" s="167"/>
      <c r="CV106" s="168"/>
      <c r="CW106" s="166">
        <v>5</v>
      </c>
      <c r="CX106" s="167"/>
      <c r="CY106" s="167"/>
      <c r="CZ106" s="167"/>
      <c r="DA106" s="167"/>
      <c r="DB106" s="167"/>
      <c r="DC106" s="167"/>
      <c r="DD106" s="167"/>
      <c r="DE106" s="167"/>
      <c r="DF106" s="167"/>
      <c r="DG106" s="167"/>
      <c r="DH106" s="167"/>
      <c r="DI106" s="167"/>
      <c r="DJ106" s="167"/>
      <c r="DK106" s="167"/>
      <c r="DL106" s="167"/>
      <c r="DM106" s="167"/>
      <c r="DN106" s="167"/>
      <c r="DO106" s="167"/>
      <c r="DP106" s="167"/>
      <c r="DQ106" s="167"/>
      <c r="DR106" s="167"/>
      <c r="DS106" s="167"/>
      <c r="DT106" s="167"/>
      <c r="DU106" s="167"/>
      <c r="DV106" s="167"/>
      <c r="DW106" s="168"/>
      <c r="DX106" s="166">
        <v>6</v>
      </c>
      <c r="DY106" s="167"/>
      <c r="DZ106" s="167"/>
      <c r="EA106" s="167"/>
      <c r="EB106" s="167"/>
      <c r="EC106" s="167"/>
      <c r="ED106" s="167"/>
      <c r="EE106" s="167"/>
      <c r="EF106" s="167"/>
      <c r="EG106" s="167"/>
      <c r="EH106" s="167"/>
      <c r="EI106" s="167"/>
      <c r="EJ106" s="167"/>
      <c r="EK106" s="167"/>
      <c r="EL106" s="167"/>
      <c r="EM106" s="167"/>
      <c r="EN106" s="167"/>
      <c r="EO106" s="167"/>
      <c r="EP106" s="167"/>
      <c r="EQ106" s="167"/>
      <c r="ER106" s="167"/>
      <c r="ES106" s="167"/>
      <c r="ET106" s="167"/>
      <c r="EU106" s="167"/>
      <c r="EV106" s="167"/>
      <c r="EW106" s="167"/>
      <c r="EX106" s="167"/>
      <c r="EY106" s="168"/>
    </row>
    <row r="107" spans="1:155" ht="13.5">
      <c r="A107" s="148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50"/>
      <c r="Z107" s="148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50"/>
      <c r="AY107" s="148"/>
      <c r="AZ107" s="149"/>
      <c r="BA107" s="149"/>
      <c r="BB107" s="149"/>
      <c r="BC107" s="149"/>
      <c r="BD107" s="149"/>
      <c r="BE107" s="149"/>
      <c r="BF107" s="149"/>
      <c r="BG107" s="149"/>
      <c r="BH107" s="149"/>
      <c r="BI107" s="149"/>
      <c r="BJ107" s="149"/>
      <c r="BK107" s="149"/>
      <c r="BL107" s="149"/>
      <c r="BM107" s="149"/>
      <c r="BN107" s="149"/>
      <c r="BO107" s="149"/>
      <c r="BP107" s="149"/>
      <c r="BQ107" s="149"/>
      <c r="BR107" s="149"/>
      <c r="BS107" s="149"/>
      <c r="BT107" s="149"/>
      <c r="BU107" s="149"/>
      <c r="BV107" s="149"/>
      <c r="BW107" s="150"/>
      <c r="BX107" s="148"/>
      <c r="BY107" s="149"/>
      <c r="BZ107" s="149"/>
      <c r="CA107" s="149"/>
      <c r="CB107" s="149"/>
      <c r="CC107" s="149"/>
      <c r="CD107" s="149"/>
      <c r="CE107" s="149"/>
      <c r="CF107" s="149"/>
      <c r="CG107" s="149"/>
      <c r="CH107" s="149"/>
      <c r="CI107" s="149"/>
      <c r="CJ107" s="149"/>
      <c r="CK107" s="149"/>
      <c r="CL107" s="149"/>
      <c r="CM107" s="149"/>
      <c r="CN107" s="149"/>
      <c r="CO107" s="149"/>
      <c r="CP107" s="149"/>
      <c r="CQ107" s="149"/>
      <c r="CR107" s="149"/>
      <c r="CS107" s="149"/>
      <c r="CT107" s="149"/>
      <c r="CU107" s="149"/>
      <c r="CV107" s="150"/>
      <c r="CW107" s="148"/>
      <c r="CX107" s="149"/>
      <c r="CY107" s="149"/>
      <c r="CZ107" s="149"/>
      <c r="DA107" s="149"/>
      <c r="DB107" s="149"/>
      <c r="DC107" s="149"/>
      <c r="DD107" s="149"/>
      <c r="DE107" s="149"/>
      <c r="DF107" s="149"/>
      <c r="DG107" s="149"/>
      <c r="DH107" s="149"/>
      <c r="DI107" s="149"/>
      <c r="DJ107" s="149"/>
      <c r="DK107" s="149"/>
      <c r="DL107" s="149"/>
      <c r="DM107" s="149"/>
      <c r="DN107" s="149"/>
      <c r="DO107" s="149"/>
      <c r="DP107" s="149"/>
      <c r="DQ107" s="149"/>
      <c r="DR107" s="149"/>
      <c r="DS107" s="149"/>
      <c r="DT107" s="149"/>
      <c r="DU107" s="149"/>
      <c r="DV107" s="149"/>
      <c r="DW107" s="150"/>
      <c r="DX107" s="148"/>
      <c r="DY107" s="149"/>
      <c r="DZ107" s="149"/>
      <c r="EA107" s="149"/>
      <c r="EB107" s="149"/>
      <c r="EC107" s="149"/>
      <c r="ED107" s="149"/>
      <c r="EE107" s="149"/>
      <c r="EF107" s="149"/>
      <c r="EG107" s="149"/>
      <c r="EH107" s="149"/>
      <c r="EI107" s="149"/>
      <c r="EJ107" s="149"/>
      <c r="EK107" s="149"/>
      <c r="EL107" s="149"/>
      <c r="EM107" s="149"/>
      <c r="EN107" s="149"/>
      <c r="EO107" s="149"/>
      <c r="EP107" s="149"/>
      <c r="EQ107" s="149"/>
      <c r="ER107" s="149"/>
      <c r="ES107" s="149"/>
      <c r="ET107" s="149"/>
      <c r="EU107" s="149"/>
      <c r="EV107" s="149"/>
      <c r="EW107" s="149"/>
      <c r="EX107" s="149"/>
      <c r="EY107" s="150"/>
    </row>
  </sheetData>
  <sheetProtection/>
  <mergeCells count="484">
    <mergeCell ref="B94:EY94"/>
    <mergeCell ref="A10:C10"/>
    <mergeCell ref="D10:BM10"/>
    <mergeCell ref="BN10:CC10"/>
    <mergeCell ref="CD10:DA10"/>
    <mergeCell ref="DB10:DY10"/>
    <mergeCell ref="DZ10:EY10"/>
    <mergeCell ref="BN56:BW56"/>
    <mergeCell ref="BX56:CG56"/>
    <mergeCell ref="CH56:CQ56"/>
    <mergeCell ref="BN8:CC8"/>
    <mergeCell ref="CD8:DA8"/>
    <mergeCell ref="DB8:DY8"/>
    <mergeCell ref="DZ8:EY8"/>
    <mergeCell ref="A9:C9"/>
    <mergeCell ref="D9:BM9"/>
    <mergeCell ref="BN9:CC9"/>
    <mergeCell ref="CD9:DA9"/>
    <mergeCell ref="DB9:DY9"/>
    <mergeCell ref="DZ9:EY9"/>
    <mergeCell ref="CR56:DA56"/>
    <mergeCell ref="DL57:DU57"/>
    <mergeCell ref="AJ56:AS56"/>
    <mergeCell ref="EF58:EO58"/>
    <mergeCell ref="EP58:EY58"/>
    <mergeCell ref="A58:AI58"/>
    <mergeCell ref="AJ58:AS58"/>
    <mergeCell ref="AT58:BC58"/>
    <mergeCell ref="BD58:BM58"/>
    <mergeCell ref="BN58:BW58"/>
    <mergeCell ref="BX58:CG58"/>
    <mergeCell ref="DL58:DU58"/>
    <mergeCell ref="DV58:EE58"/>
    <mergeCell ref="EF57:EO57"/>
    <mergeCell ref="EG104:EI104"/>
    <mergeCell ref="EJ104:EL104"/>
    <mergeCell ref="EG96:EI96"/>
    <mergeCell ref="EJ96:EL96"/>
    <mergeCell ref="CR58:DA58"/>
    <mergeCell ref="DB58:DK58"/>
    <mergeCell ref="AY98:BW98"/>
    <mergeCell ref="BX98:CV98"/>
    <mergeCell ref="DI81:DZ81"/>
    <mergeCell ref="DV57:EE57"/>
    <mergeCell ref="CH57:CQ57"/>
    <mergeCell ref="CR57:DA57"/>
    <mergeCell ref="DB57:DK57"/>
    <mergeCell ref="CE88:DH88"/>
    <mergeCell ref="DI96:DK96"/>
    <mergeCell ref="CH58:CQ58"/>
    <mergeCell ref="CW95:EY95"/>
    <mergeCell ref="EA87:EY87"/>
    <mergeCell ref="AY95:CV95"/>
    <mergeCell ref="Z106:AX106"/>
    <mergeCell ref="AY106:BW106"/>
    <mergeCell ref="BG96:BI96"/>
    <mergeCell ref="BJ96:BL96"/>
    <mergeCell ref="CW106:DW106"/>
    <mergeCell ref="BX106:CV106"/>
    <mergeCell ref="DX106:EY106"/>
    <mergeCell ref="EA81:EY81"/>
    <mergeCell ref="DF104:DH104"/>
    <mergeCell ref="DI104:DK104"/>
    <mergeCell ref="DF96:DH96"/>
    <mergeCell ref="AY103:CV103"/>
    <mergeCell ref="CW103:EY103"/>
    <mergeCell ref="AY99:BW99"/>
    <mergeCell ref="BX99:CV99"/>
    <mergeCell ref="BJ104:BL104"/>
    <mergeCell ref="DI87:DZ87"/>
    <mergeCell ref="A107:Y107"/>
    <mergeCell ref="Z107:AX107"/>
    <mergeCell ref="AY107:BW107"/>
    <mergeCell ref="BX107:CV107"/>
    <mergeCell ref="CW107:DW107"/>
    <mergeCell ref="DX107:EY107"/>
    <mergeCell ref="A106:Y106"/>
    <mergeCell ref="CW99:DW99"/>
    <mergeCell ref="DX99:EY99"/>
    <mergeCell ref="CW98:DW98"/>
    <mergeCell ref="Z98:AX98"/>
    <mergeCell ref="DX98:EY98"/>
    <mergeCell ref="A99:Y99"/>
    <mergeCell ref="CF104:CH104"/>
    <mergeCell ref="CI104:CK104"/>
    <mergeCell ref="Z99:AX99"/>
    <mergeCell ref="A98:Y98"/>
    <mergeCell ref="A88:G88"/>
    <mergeCell ref="I88:AZ88"/>
    <mergeCell ref="I104:K104"/>
    <mergeCell ref="L104:N104"/>
    <mergeCell ref="AH104:AJ104"/>
    <mergeCell ref="AK104:AM104"/>
    <mergeCell ref="A101:EY101"/>
    <mergeCell ref="A103:AX103"/>
    <mergeCell ref="BG104:BI104"/>
    <mergeCell ref="EA89:EY89"/>
    <mergeCell ref="B90:AZ90"/>
    <mergeCell ref="A91:G91"/>
    <mergeCell ref="I91:AZ91"/>
    <mergeCell ref="BA91:CD91"/>
    <mergeCell ref="CE91:DH91"/>
    <mergeCell ref="A95:AX95"/>
    <mergeCell ref="BA90:CD90"/>
    <mergeCell ref="CE90:DH90"/>
    <mergeCell ref="I96:K96"/>
    <mergeCell ref="CF96:CH96"/>
    <mergeCell ref="CI96:CK96"/>
    <mergeCell ref="L96:N96"/>
    <mergeCell ref="AH96:AJ96"/>
    <mergeCell ref="A93:G93"/>
    <mergeCell ref="AK96:AM96"/>
    <mergeCell ref="A86:G86"/>
    <mergeCell ref="I86:AZ86"/>
    <mergeCell ref="BA86:CD86"/>
    <mergeCell ref="DI90:DZ90"/>
    <mergeCell ref="EA90:EY90"/>
    <mergeCell ref="DI86:DZ86"/>
    <mergeCell ref="DI88:DZ88"/>
    <mergeCell ref="EA88:EY88"/>
    <mergeCell ref="BA87:CD87"/>
    <mergeCell ref="CE87:DH87"/>
    <mergeCell ref="BA82:CD82"/>
    <mergeCell ref="A76:G76"/>
    <mergeCell ref="I76:AZ76"/>
    <mergeCell ref="BA76:CD76"/>
    <mergeCell ref="BA78:CD78"/>
    <mergeCell ref="I78:AZ78"/>
    <mergeCell ref="B81:AZ81"/>
    <mergeCell ref="A80:G80"/>
    <mergeCell ref="I80:AZ80"/>
    <mergeCell ref="CE81:DH81"/>
    <mergeCell ref="EA84:EY84"/>
    <mergeCell ref="EA85:EY85"/>
    <mergeCell ref="DI85:DZ85"/>
    <mergeCell ref="CE85:DH85"/>
    <mergeCell ref="BA85:CD85"/>
    <mergeCell ref="DI83:DZ83"/>
    <mergeCell ref="EA83:EY83"/>
    <mergeCell ref="DI82:DZ82"/>
    <mergeCell ref="EA82:EY82"/>
    <mergeCell ref="DI79:DZ79"/>
    <mergeCell ref="EA79:EY79"/>
    <mergeCell ref="A79:G79"/>
    <mergeCell ref="I79:AZ79"/>
    <mergeCell ref="BA79:CD79"/>
    <mergeCell ref="CE79:DH79"/>
    <mergeCell ref="DI80:DZ80"/>
    <mergeCell ref="EA80:EY80"/>
    <mergeCell ref="BA81:CD81"/>
    <mergeCell ref="CE86:DH86"/>
    <mergeCell ref="CE82:DH82"/>
    <mergeCell ref="EA86:EY86"/>
    <mergeCell ref="BA80:CD80"/>
    <mergeCell ref="CE80:DH80"/>
    <mergeCell ref="BA84:CD84"/>
    <mergeCell ref="CE83:DH83"/>
    <mergeCell ref="DI78:DZ78"/>
    <mergeCell ref="EA78:EY78"/>
    <mergeCell ref="DI73:DZ73"/>
    <mergeCell ref="BA75:CD75"/>
    <mergeCell ref="CE75:DH75"/>
    <mergeCell ref="DI75:DZ75"/>
    <mergeCell ref="EA75:EY75"/>
    <mergeCell ref="CE76:DH76"/>
    <mergeCell ref="DI76:DZ76"/>
    <mergeCell ref="EA76:EY76"/>
    <mergeCell ref="A75:G75"/>
    <mergeCell ref="I75:AZ75"/>
    <mergeCell ref="A74:G74"/>
    <mergeCell ref="EA73:EY73"/>
    <mergeCell ref="DI77:DZ77"/>
    <mergeCell ref="EA77:EY77"/>
    <mergeCell ref="CE78:DH78"/>
    <mergeCell ref="A73:G73"/>
    <mergeCell ref="I73:AZ73"/>
    <mergeCell ref="BA73:CD73"/>
    <mergeCell ref="CE73:DH73"/>
    <mergeCell ref="A77:G77"/>
    <mergeCell ref="I77:AZ77"/>
    <mergeCell ref="BA77:CD77"/>
    <mergeCell ref="CE77:DH77"/>
    <mergeCell ref="A78:G78"/>
    <mergeCell ref="EA71:EY71"/>
    <mergeCell ref="BA72:CD72"/>
    <mergeCell ref="CE72:DH72"/>
    <mergeCell ref="DI72:DZ72"/>
    <mergeCell ref="EA72:EY72"/>
    <mergeCell ref="CE71:DH71"/>
    <mergeCell ref="BA71:CD71"/>
    <mergeCell ref="CE70:DH70"/>
    <mergeCell ref="DI70:DZ70"/>
    <mergeCell ref="CE69:DH69"/>
    <mergeCell ref="B72:AZ72"/>
    <mergeCell ref="A71:G71"/>
    <mergeCell ref="I71:AZ71"/>
    <mergeCell ref="DI69:DZ69"/>
    <mergeCell ref="A66:EY66"/>
    <mergeCell ref="A68:G68"/>
    <mergeCell ref="DI71:DZ71"/>
    <mergeCell ref="EA70:EY70"/>
    <mergeCell ref="I70:AZ70"/>
    <mergeCell ref="A69:G69"/>
    <mergeCell ref="H69:AZ69"/>
    <mergeCell ref="BA69:CD69"/>
    <mergeCell ref="A70:G70"/>
    <mergeCell ref="BA70:CD70"/>
    <mergeCell ref="H68:AZ68"/>
    <mergeCell ref="BA68:CD68"/>
    <mergeCell ref="CE68:DH68"/>
    <mergeCell ref="EA68:EY68"/>
    <mergeCell ref="DI68:DZ68"/>
    <mergeCell ref="EA69:EY69"/>
    <mergeCell ref="A57:AI57"/>
    <mergeCell ref="AJ57:AS57"/>
    <mergeCell ref="AT57:BC57"/>
    <mergeCell ref="BD57:BM57"/>
    <mergeCell ref="BN57:BW57"/>
    <mergeCell ref="BX57:CG57"/>
    <mergeCell ref="A42:BG44"/>
    <mergeCell ref="DB63:EY63"/>
    <mergeCell ref="BA64:DA64"/>
    <mergeCell ref="DB64:EY64"/>
    <mergeCell ref="A64:AZ64"/>
    <mergeCell ref="AT56:BC56"/>
    <mergeCell ref="BD56:BM56"/>
    <mergeCell ref="EP57:EY57"/>
    <mergeCell ref="EP56:EY56"/>
    <mergeCell ref="A56:AI56"/>
    <mergeCell ref="DR43:DU43"/>
    <mergeCell ref="DV43:DX43"/>
    <mergeCell ref="EP43:ES43"/>
    <mergeCell ref="ET43:EV43"/>
    <mergeCell ref="EE43:EO43"/>
    <mergeCell ref="CX43:CZ43"/>
    <mergeCell ref="CF46:DC46"/>
    <mergeCell ref="DD46:EA46"/>
    <mergeCell ref="EB46:EY46"/>
    <mergeCell ref="A46:BG46"/>
    <mergeCell ref="BH45:CE45"/>
    <mergeCell ref="CF45:DC45"/>
    <mergeCell ref="A49:EY49"/>
    <mergeCell ref="DD45:EA45"/>
    <mergeCell ref="EB45:EY45"/>
    <mergeCell ref="BK43:BU43"/>
    <mergeCell ref="BV43:BY43"/>
    <mergeCell ref="BZ43:CB43"/>
    <mergeCell ref="CI43:CS43"/>
    <mergeCell ref="CT43:CW43"/>
    <mergeCell ref="DG43:DQ43"/>
    <mergeCell ref="BH46:CE46"/>
    <mergeCell ref="I32:BD32"/>
    <mergeCell ref="CF33:CV33"/>
    <mergeCell ref="CW33:DM33"/>
    <mergeCell ref="BE32:BN32"/>
    <mergeCell ref="BO32:CE32"/>
    <mergeCell ref="BE36:BN36"/>
    <mergeCell ref="BO36:CE36"/>
    <mergeCell ref="CF36:CV36"/>
    <mergeCell ref="CW36:DM36"/>
    <mergeCell ref="CW31:DM31"/>
    <mergeCell ref="DN31:ED31"/>
    <mergeCell ref="EE31:EY31"/>
    <mergeCell ref="CW32:DM32"/>
    <mergeCell ref="DN32:ED32"/>
    <mergeCell ref="EE32:EY32"/>
    <mergeCell ref="CW25:DM25"/>
    <mergeCell ref="B30:EY30"/>
    <mergeCell ref="DN33:ED33"/>
    <mergeCell ref="EE33:EY33"/>
    <mergeCell ref="A33:G33"/>
    <mergeCell ref="I33:BD33"/>
    <mergeCell ref="BE33:BN33"/>
    <mergeCell ref="BO33:CE33"/>
    <mergeCell ref="A31:G31"/>
    <mergeCell ref="I31:BD31"/>
    <mergeCell ref="BO27:CE27"/>
    <mergeCell ref="CF27:CV27"/>
    <mergeCell ref="BE25:BN25"/>
    <mergeCell ref="BO25:CE25"/>
    <mergeCell ref="I25:BD25"/>
    <mergeCell ref="CF25:CV25"/>
    <mergeCell ref="I24:BD24"/>
    <mergeCell ref="A28:G28"/>
    <mergeCell ref="I28:BD28"/>
    <mergeCell ref="BE28:BN28"/>
    <mergeCell ref="BO28:CE28"/>
    <mergeCell ref="A27:G27"/>
    <mergeCell ref="A24:G24"/>
    <mergeCell ref="BE24:BN24"/>
    <mergeCell ref="BO24:CE24"/>
    <mergeCell ref="I27:BD27"/>
    <mergeCell ref="H23:BD23"/>
    <mergeCell ref="H21:BD22"/>
    <mergeCell ref="BE21:BN22"/>
    <mergeCell ref="BO21:ED21"/>
    <mergeCell ref="CF22:CV22"/>
    <mergeCell ref="BO22:CE22"/>
    <mergeCell ref="EE21:EY22"/>
    <mergeCell ref="B26:EY26"/>
    <mergeCell ref="BE23:BN23"/>
    <mergeCell ref="BO23:CE23"/>
    <mergeCell ref="CF23:CV23"/>
    <mergeCell ref="A21:G22"/>
    <mergeCell ref="A25:G25"/>
    <mergeCell ref="CW22:DM22"/>
    <mergeCell ref="DN22:ED22"/>
    <mergeCell ref="A23:G23"/>
    <mergeCell ref="D15:EV15"/>
    <mergeCell ref="CD7:DA7"/>
    <mergeCell ref="DB7:DY7"/>
    <mergeCell ref="DZ7:EY7"/>
    <mergeCell ref="D14:EV14"/>
    <mergeCell ref="A6:BM6"/>
    <mergeCell ref="A7:BM7"/>
    <mergeCell ref="BN6:CC6"/>
    <mergeCell ref="A8:C8"/>
    <mergeCell ref="D8:BM8"/>
    <mergeCell ref="BX52:CQ52"/>
    <mergeCell ref="CR52:DK52"/>
    <mergeCell ref="DM53:DO53"/>
    <mergeCell ref="I35:BD35"/>
    <mergeCell ref="CF38:CV38"/>
    <mergeCell ref="CW38:DM38"/>
    <mergeCell ref="DN38:ED38"/>
    <mergeCell ref="CF37:CV37"/>
    <mergeCell ref="CW37:DM37"/>
    <mergeCell ref="A48:EY48"/>
    <mergeCell ref="A2:EY2"/>
    <mergeCell ref="A4:EY4"/>
    <mergeCell ref="A18:EY18"/>
    <mergeCell ref="A12:EY12"/>
    <mergeCell ref="A13:EY13"/>
    <mergeCell ref="D16:EV16"/>
    <mergeCell ref="CD6:DA6"/>
    <mergeCell ref="DB6:DY6"/>
    <mergeCell ref="DZ6:EY6"/>
    <mergeCell ref="BN7:CC7"/>
    <mergeCell ref="EQ53:ES53"/>
    <mergeCell ref="ET53:EV53"/>
    <mergeCell ref="DP53:DR53"/>
    <mergeCell ref="DW53:DY53"/>
    <mergeCell ref="EJ53:EL53"/>
    <mergeCell ref="DL52:EE52"/>
    <mergeCell ref="A35:G35"/>
    <mergeCell ref="DN37:ED37"/>
    <mergeCell ref="EE37:EY37"/>
    <mergeCell ref="EE38:EY38"/>
    <mergeCell ref="A38:G38"/>
    <mergeCell ref="I38:BD38"/>
    <mergeCell ref="BE38:BN38"/>
    <mergeCell ref="BO38:CE38"/>
    <mergeCell ref="I36:BD36"/>
    <mergeCell ref="BE37:BN37"/>
    <mergeCell ref="A36:G36"/>
    <mergeCell ref="EF51:EY52"/>
    <mergeCell ref="CR51:EE51"/>
    <mergeCell ref="A45:BG45"/>
    <mergeCell ref="BH42:EY42"/>
    <mergeCell ref="DN36:ED36"/>
    <mergeCell ref="BO37:CE37"/>
    <mergeCell ref="A37:G37"/>
    <mergeCell ref="I37:BD37"/>
    <mergeCell ref="BD52:BW52"/>
    <mergeCell ref="A29:G29"/>
    <mergeCell ref="I29:BD29"/>
    <mergeCell ref="BE29:BN29"/>
    <mergeCell ref="BO29:CE29"/>
    <mergeCell ref="CF32:CV32"/>
    <mergeCell ref="CF29:CV29"/>
    <mergeCell ref="BE31:BN31"/>
    <mergeCell ref="BO31:CE31"/>
    <mergeCell ref="CF31:CV31"/>
    <mergeCell ref="A32:G32"/>
    <mergeCell ref="EE36:EY36"/>
    <mergeCell ref="CF24:CV24"/>
    <mergeCell ref="CW24:DM24"/>
    <mergeCell ref="DN24:ED24"/>
    <mergeCell ref="EE28:EY28"/>
    <mergeCell ref="EE24:EY24"/>
    <mergeCell ref="DN27:ED27"/>
    <mergeCell ref="EE27:EY27"/>
    <mergeCell ref="DN25:ED25"/>
    <mergeCell ref="CW27:DM27"/>
    <mergeCell ref="A19:EY19"/>
    <mergeCell ref="A40:EY40"/>
    <mergeCell ref="B34:EY34"/>
    <mergeCell ref="CW23:DM23"/>
    <mergeCell ref="DN23:ED23"/>
    <mergeCell ref="EE23:EY23"/>
    <mergeCell ref="BO35:CE35"/>
    <mergeCell ref="CF35:CV35"/>
    <mergeCell ref="CW35:DM35"/>
    <mergeCell ref="DN35:ED35"/>
    <mergeCell ref="DL55:DU55"/>
    <mergeCell ref="DV55:EE55"/>
    <mergeCell ref="EF55:EO55"/>
    <mergeCell ref="EP55:EY55"/>
    <mergeCell ref="DB56:DK56"/>
    <mergeCell ref="DL56:DU56"/>
    <mergeCell ref="DV56:EE56"/>
    <mergeCell ref="EF56:EO56"/>
    <mergeCell ref="EE25:EY25"/>
    <mergeCell ref="CF28:CV28"/>
    <mergeCell ref="CW28:DM28"/>
    <mergeCell ref="DN28:ED28"/>
    <mergeCell ref="CW29:DM29"/>
    <mergeCell ref="BE35:BN35"/>
    <mergeCell ref="DN29:ED29"/>
    <mergeCell ref="EE29:EY29"/>
    <mergeCell ref="EE35:EY35"/>
    <mergeCell ref="BE27:BN27"/>
    <mergeCell ref="BA63:DA63"/>
    <mergeCell ref="CR55:DA55"/>
    <mergeCell ref="CE84:DH84"/>
    <mergeCell ref="DI84:DZ84"/>
    <mergeCell ref="DB55:DK55"/>
    <mergeCell ref="I83:AZ83"/>
    <mergeCell ref="BA83:CD83"/>
    <mergeCell ref="CH55:CQ55"/>
    <mergeCell ref="A55:AI55"/>
    <mergeCell ref="AJ55:AS55"/>
    <mergeCell ref="AJ51:CQ51"/>
    <mergeCell ref="AJ52:BC52"/>
    <mergeCell ref="DZ53:EB53"/>
    <mergeCell ref="EG53:EI53"/>
    <mergeCell ref="A63:AZ63"/>
    <mergeCell ref="I74:AZ74"/>
    <mergeCell ref="BA74:CD74"/>
    <mergeCell ref="CE74:DH74"/>
    <mergeCell ref="DI74:DZ74"/>
    <mergeCell ref="EA74:EY74"/>
    <mergeCell ref="CI53:CK53"/>
    <mergeCell ref="CL53:CN53"/>
    <mergeCell ref="CS53:CU53"/>
    <mergeCell ref="CV53:CX53"/>
    <mergeCell ref="BH53:BJ53"/>
    <mergeCell ref="BO53:BQ53"/>
    <mergeCell ref="BR53:BT53"/>
    <mergeCell ref="A51:AI54"/>
    <mergeCell ref="A60:EY60"/>
    <mergeCell ref="A62:AZ62"/>
    <mergeCell ref="BA62:DA62"/>
    <mergeCell ref="DB62:EY62"/>
    <mergeCell ref="DC53:DE53"/>
    <mergeCell ref="DF53:DH53"/>
    <mergeCell ref="BY53:CA53"/>
    <mergeCell ref="CB53:CD53"/>
    <mergeCell ref="AN53:AP53"/>
    <mergeCell ref="AU53:AW53"/>
    <mergeCell ref="AK53:AM53"/>
    <mergeCell ref="BD55:BM55"/>
    <mergeCell ref="BN55:BW55"/>
    <mergeCell ref="BX55:CG55"/>
    <mergeCell ref="BE53:BG53"/>
    <mergeCell ref="AX53:AZ53"/>
    <mergeCell ref="AT55:BC55"/>
    <mergeCell ref="A85:G85"/>
    <mergeCell ref="A83:G83"/>
    <mergeCell ref="I85:AZ85"/>
    <mergeCell ref="A84:G84"/>
    <mergeCell ref="I84:AZ84"/>
    <mergeCell ref="A82:G82"/>
    <mergeCell ref="I82:AZ82"/>
    <mergeCell ref="DI92:DZ92"/>
    <mergeCell ref="EA92:EY92"/>
    <mergeCell ref="A87:G87"/>
    <mergeCell ref="I87:AZ87"/>
    <mergeCell ref="A89:G89"/>
    <mergeCell ref="I89:AZ89"/>
    <mergeCell ref="BA88:CD88"/>
    <mergeCell ref="BA89:CD89"/>
    <mergeCell ref="CE89:DH89"/>
    <mergeCell ref="DI89:DZ89"/>
    <mergeCell ref="I93:AZ93"/>
    <mergeCell ref="BA93:CD93"/>
    <mergeCell ref="CE93:DH93"/>
    <mergeCell ref="DI93:DZ93"/>
    <mergeCell ref="EA93:EY93"/>
    <mergeCell ref="DI91:DZ91"/>
    <mergeCell ref="EA91:EY91"/>
    <mergeCell ref="B92:AZ92"/>
    <mergeCell ref="BA92:CD92"/>
    <mergeCell ref="CE92:DH92"/>
  </mergeCells>
  <printOptions/>
  <pageMargins left="0.7874015748031497" right="0.7086614173228347" top="0.7874015748031497" bottom="0.3937007874015748" header="0.1968503937007874" footer="0.1968503937007874"/>
  <pageSetup cellComments="asDisplayed" horizontalDpi="600" verticalDpi="600" orientation="landscape" paperSize="9" scale="88" r:id="rId1"/>
  <rowBreaks count="3" manualBreakCount="3">
    <brk id="28" max="154" man="1"/>
    <brk id="58" max="154" man="1"/>
    <brk id="90" max="15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Y37"/>
  <sheetViews>
    <sheetView view="pageBreakPreview" zoomScaleSheetLayoutView="100" zoomScalePageLayoutView="0" workbookViewId="0" topLeftCell="A4">
      <selection activeCell="DR17" sqref="DR17:EH17"/>
    </sheetView>
  </sheetViews>
  <sheetFormatPr defaultColWidth="0.875" defaultRowHeight="12.75"/>
  <cols>
    <col min="1" max="16384" width="0.875" style="1" customWidth="1"/>
  </cols>
  <sheetData>
    <row r="1" s="3" customFormat="1" ht="3" customHeight="1"/>
    <row r="2" spans="1:155" s="2" customFormat="1" ht="15" customHeight="1">
      <c r="A2" s="114" t="s">
        <v>98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</row>
    <row r="3" s="3" customFormat="1" ht="15.75" customHeight="1"/>
    <row r="4" spans="1:155" ht="15.75" customHeight="1">
      <c r="A4" s="122" t="s">
        <v>28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4"/>
      <c r="AS4" s="122" t="s">
        <v>29</v>
      </c>
      <c r="AT4" s="123"/>
      <c r="AU4" s="123"/>
      <c r="AV4" s="123"/>
      <c r="AW4" s="123"/>
      <c r="AX4" s="123"/>
      <c r="AY4" s="123"/>
      <c r="AZ4" s="123"/>
      <c r="BA4" s="124"/>
      <c r="BB4" s="90" t="s">
        <v>100</v>
      </c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0" t="s">
        <v>101</v>
      </c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2"/>
      <c r="DR4" s="90" t="s">
        <v>99</v>
      </c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2"/>
    </row>
    <row r="5" spans="1:155" ht="15.75" customHeight="1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7"/>
      <c r="AS5" s="125"/>
      <c r="AT5" s="126"/>
      <c r="AU5" s="126"/>
      <c r="AV5" s="126"/>
      <c r="AW5" s="126"/>
      <c r="AX5" s="126"/>
      <c r="AY5" s="126"/>
      <c r="AZ5" s="126"/>
      <c r="BA5" s="127"/>
      <c r="BB5" s="90" t="s">
        <v>32</v>
      </c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2"/>
      <c r="BS5" s="90" t="s">
        <v>33</v>
      </c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2"/>
      <c r="CJ5" s="90" t="s">
        <v>32</v>
      </c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2"/>
      <c r="DA5" s="90" t="s">
        <v>33</v>
      </c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2"/>
      <c r="DR5" s="90" t="s">
        <v>32</v>
      </c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2"/>
      <c r="EI5" s="90" t="s">
        <v>33</v>
      </c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2"/>
    </row>
    <row r="6" spans="1:155" ht="15.75" customHeight="1">
      <c r="A6" s="110">
        <v>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2"/>
      <c r="AS6" s="110">
        <v>2</v>
      </c>
      <c r="AT6" s="111"/>
      <c r="AU6" s="111"/>
      <c r="AV6" s="111"/>
      <c r="AW6" s="111"/>
      <c r="AX6" s="111"/>
      <c r="AY6" s="111"/>
      <c r="AZ6" s="111"/>
      <c r="BA6" s="112"/>
      <c r="BB6" s="110">
        <v>3</v>
      </c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2"/>
      <c r="BS6" s="110">
        <v>4</v>
      </c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2"/>
      <c r="CJ6" s="110">
        <v>5</v>
      </c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2"/>
      <c r="DA6" s="110">
        <v>6</v>
      </c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2"/>
      <c r="DR6" s="110">
        <v>7</v>
      </c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2"/>
      <c r="EI6" s="110">
        <v>8</v>
      </c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2"/>
    </row>
    <row r="7" spans="1:155" ht="39" customHeight="1">
      <c r="A7" s="10"/>
      <c r="B7" s="224" t="s">
        <v>143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5"/>
      <c r="AS7" s="178" t="s">
        <v>35</v>
      </c>
      <c r="AT7" s="179"/>
      <c r="AU7" s="179"/>
      <c r="AV7" s="179"/>
      <c r="AW7" s="179"/>
      <c r="AX7" s="179"/>
      <c r="AY7" s="179"/>
      <c r="AZ7" s="179"/>
      <c r="BA7" s="180"/>
      <c r="BB7" s="131">
        <v>4014505.52</v>
      </c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3"/>
      <c r="BS7" s="131">
        <v>4014505.52</v>
      </c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3"/>
      <c r="CJ7" s="131">
        <v>8024512.24</v>
      </c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3"/>
      <c r="DA7" s="131">
        <v>8161441.56</v>
      </c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3"/>
      <c r="DR7" s="131">
        <v>12039017.76</v>
      </c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3"/>
      <c r="EI7" s="131">
        <v>12175947.08</v>
      </c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3"/>
    </row>
    <row r="8" spans="1:155" ht="13.5" customHeight="1">
      <c r="A8" s="22"/>
      <c r="B8" s="146" t="s">
        <v>138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7"/>
    </row>
    <row r="9" spans="1:155" ht="12.75" customHeight="1">
      <c r="A9" s="22"/>
      <c r="B9" s="19" t="s">
        <v>102</v>
      </c>
      <c r="C9" s="21"/>
      <c r="D9" s="247" t="s">
        <v>163</v>
      </c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8"/>
      <c r="AS9" s="272" t="s">
        <v>35</v>
      </c>
      <c r="AT9" s="273"/>
      <c r="AU9" s="273"/>
      <c r="AV9" s="273"/>
      <c r="AW9" s="273"/>
      <c r="AX9" s="273"/>
      <c r="AY9" s="273"/>
      <c r="AZ9" s="273"/>
      <c r="BA9" s="274"/>
      <c r="BB9" s="256" t="s">
        <v>186</v>
      </c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8"/>
      <c r="BS9" s="256" t="s">
        <v>186</v>
      </c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8"/>
      <c r="CJ9" s="256" t="s">
        <v>186</v>
      </c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8"/>
      <c r="DA9" s="256" t="s">
        <v>186</v>
      </c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8"/>
      <c r="DR9" s="256" t="s">
        <v>186</v>
      </c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8"/>
      <c r="EI9" s="256" t="s">
        <v>186</v>
      </c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8"/>
    </row>
    <row r="10" spans="1:155" ht="12.75" customHeight="1">
      <c r="A10" s="24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40"/>
      <c r="AS10" s="275"/>
      <c r="AT10" s="276"/>
      <c r="AU10" s="276"/>
      <c r="AV10" s="276"/>
      <c r="AW10" s="276"/>
      <c r="AX10" s="276"/>
      <c r="AY10" s="276"/>
      <c r="AZ10" s="276"/>
      <c r="BA10" s="277"/>
      <c r="BB10" s="269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1"/>
      <c r="BS10" s="269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1"/>
      <c r="CJ10" s="269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1"/>
      <c r="DA10" s="269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1"/>
      <c r="DR10" s="269"/>
      <c r="DS10" s="270"/>
      <c r="DT10" s="270"/>
      <c r="DU10" s="270"/>
      <c r="DV10" s="270"/>
      <c r="DW10" s="270"/>
      <c r="DX10" s="270"/>
      <c r="DY10" s="270"/>
      <c r="DZ10" s="270"/>
      <c r="EA10" s="270"/>
      <c r="EB10" s="270"/>
      <c r="EC10" s="270"/>
      <c r="ED10" s="270"/>
      <c r="EE10" s="270"/>
      <c r="EF10" s="270"/>
      <c r="EG10" s="270"/>
      <c r="EH10" s="271"/>
      <c r="EI10" s="269"/>
      <c r="EJ10" s="270"/>
      <c r="EK10" s="270"/>
      <c r="EL10" s="270"/>
      <c r="EM10" s="270"/>
      <c r="EN10" s="270"/>
      <c r="EO10" s="270"/>
      <c r="EP10" s="270"/>
      <c r="EQ10" s="270"/>
      <c r="ER10" s="270"/>
      <c r="ES10" s="270"/>
      <c r="ET10" s="270"/>
      <c r="EU10" s="270"/>
      <c r="EV10" s="270"/>
      <c r="EW10" s="270"/>
      <c r="EX10" s="270"/>
      <c r="EY10" s="271"/>
    </row>
    <row r="11" spans="1:155" ht="12.75" customHeight="1">
      <c r="A11" s="53"/>
      <c r="B11" s="19" t="s">
        <v>102</v>
      </c>
      <c r="C11" s="21"/>
      <c r="D11" s="247" t="s">
        <v>164</v>
      </c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8"/>
      <c r="AS11" s="272" t="s">
        <v>35</v>
      </c>
      <c r="AT11" s="273"/>
      <c r="AU11" s="273"/>
      <c r="AV11" s="273"/>
      <c r="AW11" s="273"/>
      <c r="AX11" s="273"/>
      <c r="AY11" s="273"/>
      <c r="AZ11" s="273"/>
      <c r="BA11" s="274"/>
      <c r="BB11" s="256" t="s">
        <v>186</v>
      </c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8"/>
      <c r="BS11" s="256" t="s">
        <v>186</v>
      </c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8"/>
      <c r="CJ11" s="256" t="s">
        <v>186</v>
      </c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8"/>
      <c r="DA11" s="256" t="s">
        <v>186</v>
      </c>
      <c r="DB11" s="267"/>
      <c r="DC11" s="267"/>
      <c r="DD11" s="267"/>
      <c r="DE11" s="267"/>
      <c r="DF11" s="267"/>
      <c r="DG11" s="267"/>
      <c r="DH11" s="267"/>
      <c r="DI11" s="267"/>
      <c r="DJ11" s="267"/>
      <c r="DK11" s="267"/>
      <c r="DL11" s="267"/>
      <c r="DM11" s="267"/>
      <c r="DN11" s="267"/>
      <c r="DO11" s="267"/>
      <c r="DP11" s="267"/>
      <c r="DQ11" s="268"/>
      <c r="DR11" s="256" t="s">
        <v>186</v>
      </c>
      <c r="DS11" s="267"/>
      <c r="DT11" s="267"/>
      <c r="DU11" s="267"/>
      <c r="DV11" s="267"/>
      <c r="DW11" s="267"/>
      <c r="DX11" s="267"/>
      <c r="DY11" s="267"/>
      <c r="DZ11" s="267"/>
      <c r="EA11" s="267"/>
      <c r="EB11" s="267"/>
      <c r="EC11" s="267"/>
      <c r="ED11" s="267"/>
      <c r="EE11" s="267"/>
      <c r="EF11" s="267"/>
      <c r="EG11" s="267"/>
      <c r="EH11" s="268"/>
      <c r="EI11" s="256" t="s">
        <v>186</v>
      </c>
      <c r="EJ11" s="267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8"/>
    </row>
    <row r="12" spans="1:155" ht="12.75" customHeight="1">
      <c r="A12" s="53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40"/>
      <c r="AS12" s="275"/>
      <c r="AT12" s="276"/>
      <c r="AU12" s="276"/>
      <c r="AV12" s="276"/>
      <c r="AW12" s="276"/>
      <c r="AX12" s="276"/>
      <c r="AY12" s="276"/>
      <c r="AZ12" s="276"/>
      <c r="BA12" s="277"/>
      <c r="BB12" s="269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1"/>
      <c r="BS12" s="269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1"/>
      <c r="CJ12" s="269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1"/>
      <c r="DA12" s="269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1"/>
      <c r="DR12" s="269"/>
      <c r="DS12" s="270"/>
      <c r="DT12" s="270"/>
      <c r="DU12" s="270"/>
      <c r="DV12" s="270"/>
      <c r="DW12" s="270"/>
      <c r="DX12" s="270"/>
      <c r="DY12" s="270"/>
      <c r="DZ12" s="270"/>
      <c r="EA12" s="270"/>
      <c r="EB12" s="270"/>
      <c r="EC12" s="270"/>
      <c r="ED12" s="270"/>
      <c r="EE12" s="270"/>
      <c r="EF12" s="270"/>
      <c r="EG12" s="270"/>
      <c r="EH12" s="271"/>
      <c r="EI12" s="269"/>
      <c r="EJ12" s="270"/>
      <c r="EK12" s="270"/>
      <c r="EL12" s="270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  <c r="EW12" s="270"/>
      <c r="EX12" s="270"/>
      <c r="EY12" s="271"/>
    </row>
    <row r="13" spans="1:155" ht="12.75">
      <c r="A13" s="22"/>
      <c r="B13" s="19" t="s">
        <v>102</v>
      </c>
      <c r="C13" s="21"/>
      <c r="D13" s="247" t="s">
        <v>105</v>
      </c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8"/>
      <c r="AS13" s="272" t="s">
        <v>35</v>
      </c>
      <c r="AT13" s="273"/>
      <c r="AU13" s="273"/>
      <c r="AV13" s="273"/>
      <c r="AW13" s="273"/>
      <c r="AX13" s="273"/>
      <c r="AY13" s="273"/>
      <c r="AZ13" s="273"/>
      <c r="BA13" s="274"/>
      <c r="BB13" s="256">
        <v>4014505.52</v>
      </c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8"/>
      <c r="BS13" s="256">
        <v>4014505.52</v>
      </c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8"/>
      <c r="CJ13" s="256">
        <v>8024512.24</v>
      </c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8"/>
      <c r="DA13" s="256">
        <v>8161441.56</v>
      </c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8"/>
      <c r="DR13" s="256">
        <v>12039017.76</v>
      </c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8"/>
      <c r="EI13" s="256">
        <v>12175947.08</v>
      </c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57"/>
      <c r="EW13" s="257"/>
      <c r="EX13" s="257"/>
      <c r="EY13" s="258"/>
    </row>
    <row r="14" spans="1:155" ht="12.75">
      <c r="A14" s="24"/>
      <c r="B14" s="239" t="s">
        <v>137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40"/>
      <c r="AS14" s="275"/>
      <c r="AT14" s="276"/>
      <c r="AU14" s="276"/>
      <c r="AV14" s="276"/>
      <c r="AW14" s="276"/>
      <c r="AX14" s="276"/>
      <c r="AY14" s="276"/>
      <c r="AZ14" s="276"/>
      <c r="BA14" s="277"/>
      <c r="BB14" s="259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1"/>
      <c r="BS14" s="259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1"/>
      <c r="CJ14" s="259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1"/>
      <c r="DA14" s="259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1"/>
      <c r="DR14" s="259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1"/>
      <c r="EI14" s="259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1"/>
    </row>
    <row r="15" spans="1:155" ht="24.75" customHeight="1">
      <c r="A15" s="24"/>
      <c r="B15" s="120" t="s">
        <v>167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1"/>
      <c r="AS15" s="244" t="s">
        <v>35</v>
      </c>
      <c r="AT15" s="245"/>
      <c r="AU15" s="245"/>
      <c r="AV15" s="245"/>
      <c r="AW15" s="245"/>
      <c r="AX15" s="245"/>
      <c r="AY15" s="245"/>
      <c r="AZ15" s="245"/>
      <c r="BA15" s="246"/>
      <c r="BB15" s="264" t="s">
        <v>186</v>
      </c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6"/>
      <c r="BS15" s="264" t="s">
        <v>186</v>
      </c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6"/>
      <c r="CJ15" s="241" t="s">
        <v>186</v>
      </c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3"/>
      <c r="DA15" s="241" t="s">
        <v>186</v>
      </c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3"/>
      <c r="DR15" s="241" t="s">
        <v>186</v>
      </c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3"/>
      <c r="EI15" s="241" t="s">
        <v>186</v>
      </c>
      <c r="EJ15" s="242"/>
      <c r="EK15" s="242"/>
      <c r="EL15" s="242"/>
      <c r="EM15" s="242"/>
      <c r="EN15" s="242"/>
      <c r="EO15" s="242"/>
      <c r="EP15" s="242"/>
      <c r="EQ15" s="242"/>
      <c r="ER15" s="242"/>
      <c r="ES15" s="242"/>
      <c r="ET15" s="242"/>
      <c r="EU15" s="242"/>
      <c r="EV15" s="242"/>
      <c r="EW15" s="242"/>
      <c r="EX15" s="242"/>
      <c r="EY15" s="243"/>
    </row>
    <row r="16" spans="1:155" ht="13.5">
      <c r="A16" s="23"/>
      <c r="B16" s="18" t="s">
        <v>102</v>
      </c>
      <c r="C16" s="20"/>
      <c r="D16" s="239" t="s">
        <v>107</v>
      </c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40"/>
      <c r="AS16" s="244" t="s">
        <v>35</v>
      </c>
      <c r="AT16" s="245"/>
      <c r="AU16" s="245"/>
      <c r="AV16" s="245"/>
      <c r="AW16" s="245"/>
      <c r="AX16" s="245"/>
      <c r="AY16" s="245"/>
      <c r="AZ16" s="245"/>
      <c r="BA16" s="246"/>
      <c r="BB16" s="264" t="s">
        <v>87</v>
      </c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6"/>
      <c r="BS16" s="264" t="s">
        <v>87</v>
      </c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6"/>
      <c r="CJ16" s="241">
        <v>1918534.53</v>
      </c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3"/>
      <c r="DA16" s="241">
        <v>1918534.53</v>
      </c>
      <c r="DB16" s="242"/>
      <c r="DC16" s="242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3"/>
      <c r="DR16" s="241">
        <v>1918534.53</v>
      </c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42"/>
      <c r="EF16" s="242"/>
      <c r="EG16" s="242"/>
      <c r="EH16" s="243"/>
      <c r="EI16" s="241">
        <v>1918534.53</v>
      </c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  <c r="ET16" s="242"/>
      <c r="EU16" s="242"/>
      <c r="EV16" s="242"/>
      <c r="EW16" s="242"/>
      <c r="EX16" s="242"/>
      <c r="EY16" s="243"/>
    </row>
    <row r="17" spans="1:155" ht="39" customHeight="1">
      <c r="A17" s="10"/>
      <c r="B17" s="224" t="s">
        <v>144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5"/>
      <c r="AS17" s="178" t="s">
        <v>35</v>
      </c>
      <c r="AT17" s="179"/>
      <c r="AU17" s="179"/>
      <c r="AV17" s="179"/>
      <c r="AW17" s="179"/>
      <c r="AX17" s="179"/>
      <c r="AY17" s="179"/>
      <c r="AZ17" s="179"/>
      <c r="BA17" s="180"/>
      <c r="BB17" s="131" t="s">
        <v>186</v>
      </c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3"/>
      <c r="BS17" s="131" t="s">
        <v>186</v>
      </c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3"/>
      <c r="CJ17" s="131">
        <v>726441.24</v>
      </c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3"/>
      <c r="DA17" s="131">
        <v>463504.32</v>
      </c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3"/>
      <c r="DR17" s="131">
        <v>726441.24</v>
      </c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3"/>
      <c r="EI17" s="131">
        <v>463504.32</v>
      </c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3"/>
    </row>
    <row r="18" spans="1:155" ht="12.75" customHeight="1">
      <c r="A18" s="22"/>
      <c r="B18" s="247" t="s">
        <v>138</v>
      </c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8"/>
      <c r="AS18" s="249" t="s">
        <v>35</v>
      </c>
      <c r="AT18" s="250"/>
      <c r="AU18" s="250"/>
      <c r="AV18" s="250"/>
      <c r="AW18" s="250"/>
      <c r="AX18" s="250"/>
      <c r="AY18" s="250"/>
      <c r="AZ18" s="250"/>
      <c r="BA18" s="251"/>
      <c r="BB18" s="252" t="s">
        <v>186</v>
      </c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4"/>
      <c r="BS18" s="252" t="s">
        <v>186</v>
      </c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4"/>
      <c r="CJ18" s="252" t="s">
        <v>186</v>
      </c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4"/>
      <c r="DA18" s="252" t="s">
        <v>186</v>
      </c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4"/>
      <c r="DR18" s="252" t="s">
        <v>186</v>
      </c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4"/>
      <c r="EI18" s="252" t="s">
        <v>186</v>
      </c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4"/>
    </row>
    <row r="19" spans="1:155" ht="12.75" customHeight="1">
      <c r="A19" s="23"/>
      <c r="B19" s="18" t="s">
        <v>102</v>
      </c>
      <c r="C19" s="20"/>
      <c r="D19" s="239" t="s">
        <v>103</v>
      </c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40"/>
      <c r="AS19" s="244"/>
      <c r="AT19" s="245"/>
      <c r="AU19" s="245"/>
      <c r="AV19" s="245"/>
      <c r="AW19" s="245"/>
      <c r="AX19" s="245"/>
      <c r="AY19" s="245"/>
      <c r="AZ19" s="245"/>
      <c r="BA19" s="246"/>
      <c r="BB19" s="255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3"/>
      <c r="BS19" s="255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3"/>
      <c r="CJ19" s="255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3"/>
      <c r="DA19" s="255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3"/>
      <c r="DR19" s="255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2"/>
      <c r="EF19" s="242"/>
      <c r="EG19" s="242"/>
      <c r="EH19" s="243"/>
      <c r="EI19" s="255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242"/>
      <c r="EU19" s="242"/>
      <c r="EV19" s="242"/>
      <c r="EW19" s="242"/>
      <c r="EX19" s="242"/>
      <c r="EY19" s="243"/>
    </row>
    <row r="20" spans="1:155" ht="13.5">
      <c r="A20" s="23"/>
      <c r="B20" s="18" t="s">
        <v>102</v>
      </c>
      <c r="C20" s="20"/>
      <c r="D20" s="239" t="s">
        <v>104</v>
      </c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40"/>
      <c r="AS20" s="244" t="s">
        <v>35</v>
      </c>
      <c r="AT20" s="245"/>
      <c r="AU20" s="245"/>
      <c r="AV20" s="245"/>
      <c r="AW20" s="245"/>
      <c r="AX20" s="245"/>
      <c r="AY20" s="245"/>
      <c r="AZ20" s="245"/>
      <c r="BA20" s="246"/>
      <c r="BB20" s="241" t="s">
        <v>186</v>
      </c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3"/>
      <c r="BS20" s="241" t="s">
        <v>186</v>
      </c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3"/>
      <c r="CJ20" s="241" t="s">
        <v>186</v>
      </c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3"/>
      <c r="DA20" s="241" t="s">
        <v>186</v>
      </c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3"/>
      <c r="DR20" s="241" t="s">
        <v>186</v>
      </c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42"/>
      <c r="EF20" s="242"/>
      <c r="EG20" s="242"/>
      <c r="EH20" s="243"/>
      <c r="EI20" s="241" t="s">
        <v>186</v>
      </c>
      <c r="EJ20" s="242"/>
      <c r="EK20" s="242"/>
      <c r="EL20" s="242"/>
      <c r="EM20" s="242"/>
      <c r="EN20" s="242"/>
      <c r="EO20" s="242"/>
      <c r="EP20" s="242"/>
      <c r="EQ20" s="242"/>
      <c r="ER20" s="242"/>
      <c r="ES20" s="242"/>
      <c r="ET20" s="242"/>
      <c r="EU20" s="242"/>
      <c r="EV20" s="242"/>
      <c r="EW20" s="242"/>
      <c r="EX20" s="242"/>
      <c r="EY20" s="243"/>
    </row>
    <row r="21" spans="1:155" ht="12.75">
      <c r="A21" s="22"/>
      <c r="B21" s="19" t="s">
        <v>102</v>
      </c>
      <c r="C21" s="21"/>
      <c r="D21" s="247" t="s">
        <v>105</v>
      </c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8"/>
      <c r="AS21" s="272" t="s">
        <v>35</v>
      </c>
      <c r="AT21" s="273"/>
      <c r="AU21" s="273"/>
      <c r="AV21" s="273"/>
      <c r="AW21" s="273"/>
      <c r="AX21" s="273"/>
      <c r="AY21" s="273"/>
      <c r="AZ21" s="273"/>
      <c r="BA21" s="274"/>
      <c r="BB21" s="256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8"/>
      <c r="BS21" s="256" t="s">
        <v>186</v>
      </c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8"/>
      <c r="CJ21" s="256">
        <v>726441.24</v>
      </c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8"/>
      <c r="DA21" s="256">
        <v>463504.32</v>
      </c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8"/>
      <c r="DR21" s="256">
        <v>726441.24</v>
      </c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8"/>
      <c r="EI21" s="256">
        <v>463504.32</v>
      </c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8"/>
    </row>
    <row r="22" spans="1:155" ht="12.75">
      <c r="A22" s="24"/>
      <c r="B22" s="239" t="s">
        <v>137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40"/>
      <c r="AS22" s="275"/>
      <c r="AT22" s="276"/>
      <c r="AU22" s="276"/>
      <c r="AV22" s="276"/>
      <c r="AW22" s="276"/>
      <c r="AX22" s="276"/>
      <c r="AY22" s="276"/>
      <c r="AZ22" s="276"/>
      <c r="BA22" s="277"/>
      <c r="BB22" s="259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1"/>
      <c r="BS22" s="259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1"/>
      <c r="CJ22" s="259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1"/>
      <c r="DA22" s="259"/>
      <c r="DB22" s="260"/>
      <c r="DC22" s="260"/>
      <c r="DD22" s="260"/>
      <c r="DE22" s="260"/>
      <c r="DF22" s="260"/>
      <c r="DG22" s="260"/>
      <c r="DH22" s="260"/>
      <c r="DI22" s="260"/>
      <c r="DJ22" s="260"/>
      <c r="DK22" s="260"/>
      <c r="DL22" s="260"/>
      <c r="DM22" s="260"/>
      <c r="DN22" s="260"/>
      <c r="DO22" s="260"/>
      <c r="DP22" s="260"/>
      <c r="DQ22" s="261"/>
      <c r="DR22" s="259"/>
      <c r="DS22" s="260"/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0"/>
      <c r="EE22" s="260"/>
      <c r="EF22" s="260"/>
      <c r="EG22" s="260"/>
      <c r="EH22" s="261"/>
      <c r="EI22" s="259"/>
      <c r="EJ22" s="260"/>
      <c r="EK22" s="260"/>
      <c r="EL22" s="260"/>
      <c r="EM22" s="260"/>
      <c r="EN22" s="260"/>
      <c r="EO22" s="260"/>
      <c r="EP22" s="260"/>
      <c r="EQ22" s="260"/>
      <c r="ER22" s="260"/>
      <c r="ES22" s="260"/>
      <c r="ET22" s="260"/>
      <c r="EU22" s="260"/>
      <c r="EV22" s="260"/>
      <c r="EW22" s="260"/>
      <c r="EX22" s="260"/>
      <c r="EY22" s="261"/>
    </row>
    <row r="23" spans="1:155" ht="12.75" customHeight="1">
      <c r="A23" s="22"/>
      <c r="B23" s="19" t="s">
        <v>102</v>
      </c>
      <c r="C23" s="21"/>
      <c r="D23" s="247" t="s">
        <v>105</v>
      </c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8"/>
      <c r="AS23" s="272" t="s">
        <v>35</v>
      </c>
      <c r="AT23" s="273"/>
      <c r="AU23" s="273"/>
      <c r="AV23" s="273"/>
      <c r="AW23" s="273"/>
      <c r="AX23" s="273"/>
      <c r="AY23" s="273"/>
      <c r="AZ23" s="273"/>
      <c r="BA23" s="274"/>
      <c r="BB23" s="256" t="s">
        <v>186</v>
      </c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8"/>
      <c r="BS23" s="256" t="s">
        <v>186</v>
      </c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8"/>
      <c r="CJ23" s="256" t="s">
        <v>186</v>
      </c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8"/>
      <c r="DA23" s="256" t="s">
        <v>186</v>
      </c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8"/>
      <c r="DR23" s="256" t="s">
        <v>186</v>
      </c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8"/>
      <c r="EI23" s="256" t="s">
        <v>186</v>
      </c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58"/>
    </row>
    <row r="24" spans="1:155" ht="12.75" customHeight="1">
      <c r="A24" s="24"/>
      <c r="B24" s="239" t="s">
        <v>106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40"/>
      <c r="AS24" s="275"/>
      <c r="AT24" s="276"/>
      <c r="AU24" s="276"/>
      <c r="AV24" s="276"/>
      <c r="AW24" s="276"/>
      <c r="AX24" s="276"/>
      <c r="AY24" s="276"/>
      <c r="AZ24" s="276"/>
      <c r="BA24" s="277"/>
      <c r="BB24" s="259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1"/>
      <c r="BS24" s="259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1"/>
      <c r="CJ24" s="259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1"/>
      <c r="DA24" s="259"/>
      <c r="DB24" s="260"/>
      <c r="DC24" s="260"/>
      <c r="DD24" s="260"/>
      <c r="DE24" s="260"/>
      <c r="DF24" s="260"/>
      <c r="DG24" s="260"/>
      <c r="DH24" s="260"/>
      <c r="DI24" s="260"/>
      <c r="DJ24" s="260"/>
      <c r="DK24" s="260"/>
      <c r="DL24" s="260"/>
      <c r="DM24" s="260"/>
      <c r="DN24" s="260"/>
      <c r="DO24" s="260"/>
      <c r="DP24" s="260"/>
      <c r="DQ24" s="261"/>
      <c r="DR24" s="259"/>
      <c r="DS24" s="260"/>
      <c r="DT24" s="260"/>
      <c r="DU24" s="260"/>
      <c r="DV24" s="260"/>
      <c r="DW24" s="260"/>
      <c r="DX24" s="260"/>
      <c r="DY24" s="260"/>
      <c r="DZ24" s="260"/>
      <c r="EA24" s="260"/>
      <c r="EB24" s="260"/>
      <c r="EC24" s="260"/>
      <c r="ED24" s="260"/>
      <c r="EE24" s="260"/>
      <c r="EF24" s="260"/>
      <c r="EG24" s="260"/>
      <c r="EH24" s="261"/>
      <c r="EI24" s="259"/>
      <c r="EJ24" s="260"/>
      <c r="EK24" s="260"/>
      <c r="EL24" s="260"/>
      <c r="EM24" s="260"/>
      <c r="EN24" s="260"/>
      <c r="EO24" s="260"/>
      <c r="EP24" s="260"/>
      <c r="EQ24" s="260"/>
      <c r="ER24" s="260"/>
      <c r="ES24" s="260"/>
      <c r="ET24" s="260"/>
      <c r="EU24" s="260"/>
      <c r="EV24" s="260"/>
      <c r="EW24" s="260"/>
      <c r="EX24" s="260"/>
      <c r="EY24" s="261"/>
    </row>
    <row r="25" spans="1:155" ht="13.5">
      <c r="A25" s="23"/>
      <c r="B25" s="18" t="s">
        <v>102</v>
      </c>
      <c r="C25" s="20"/>
      <c r="D25" s="239" t="s">
        <v>107</v>
      </c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40"/>
      <c r="AS25" s="244" t="s">
        <v>35</v>
      </c>
      <c r="AT25" s="245"/>
      <c r="AU25" s="245"/>
      <c r="AV25" s="245"/>
      <c r="AW25" s="245"/>
      <c r="AX25" s="245"/>
      <c r="AY25" s="245"/>
      <c r="AZ25" s="245"/>
      <c r="BA25" s="246"/>
      <c r="BB25" s="264" t="s">
        <v>87</v>
      </c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6"/>
      <c r="BS25" s="264" t="s">
        <v>87</v>
      </c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5"/>
      <c r="CE25" s="265"/>
      <c r="CF25" s="265"/>
      <c r="CG25" s="265"/>
      <c r="CH25" s="265"/>
      <c r="CI25" s="266"/>
      <c r="CJ25" s="241">
        <v>3016.09</v>
      </c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3"/>
      <c r="DA25" s="241">
        <v>3016.09</v>
      </c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3"/>
      <c r="DR25" s="241">
        <v>3016.09</v>
      </c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3"/>
      <c r="EI25" s="241">
        <v>3016.09</v>
      </c>
      <c r="EJ25" s="242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/>
      <c r="EU25" s="242"/>
      <c r="EV25" s="242"/>
      <c r="EW25" s="242"/>
      <c r="EX25" s="242"/>
      <c r="EY25" s="243"/>
    </row>
    <row r="26" spans="1:155" ht="39" customHeight="1">
      <c r="A26" s="10"/>
      <c r="B26" s="224" t="s">
        <v>140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5"/>
      <c r="AS26" s="178" t="s">
        <v>108</v>
      </c>
      <c r="AT26" s="179"/>
      <c r="AU26" s="179"/>
      <c r="AV26" s="179"/>
      <c r="AW26" s="179"/>
      <c r="AX26" s="179"/>
      <c r="AY26" s="179"/>
      <c r="AZ26" s="179"/>
      <c r="BA26" s="180"/>
      <c r="BB26" s="131">
        <v>2</v>
      </c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3"/>
      <c r="BS26" s="131">
        <v>2</v>
      </c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3"/>
      <c r="CJ26" s="211" t="s">
        <v>87</v>
      </c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3"/>
      <c r="DA26" s="211" t="s">
        <v>87</v>
      </c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3"/>
      <c r="DR26" s="131">
        <v>2</v>
      </c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3"/>
      <c r="EI26" s="131">
        <v>2</v>
      </c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3"/>
    </row>
    <row r="27" spans="1:155" ht="12.75" customHeight="1">
      <c r="A27" s="22"/>
      <c r="B27" s="247" t="s">
        <v>138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8"/>
      <c r="AS27" s="249" t="s">
        <v>108</v>
      </c>
      <c r="AT27" s="250"/>
      <c r="AU27" s="250"/>
      <c r="AV27" s="250"/>
      <c r="AW27" s="250"/>
      <c r="AX27" s="250"/>
      <c r="AY27" s="250"/>
      <c r="AZ27" s="250"/>
      <c r="BA27" s="251"/>
      <c r="BB27" s="252" t="s">
        <v>186</v>
      </c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4"/>
      <c r="BS27" s="252" t="s">
        <v>186</v>
      </c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4"/>
      <c r="CJ27" s="278" t="s">
        <v>87</v>
      </c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80"/>
      <c r="DA27" s="278" t="s">
        <v>87</v>
      </c>
      <c r="DB27" s="279"/>
      <c r="DC27" s="279"/>
      <c r="DD27" s="279"/>
      <c r="DE27" s="279"/>
      <c r="DF27" s="279"/>
      <c r="DG27" s="279"/>
      <c r="DH27" s="279"/>
      <c r="DI27" s="279"/>
      <c r="DJ27" s="279"/>
      <c r="DK27" s="279"/>
      <c r="DL27" s="279"/>
      <c r="DM27" s="279"/>
      <c r="DN27" s="279"/>
      <c r="DO27" s="279"/>
      <c r="DP27" s="279"/>
      <c r="DQ27" s="280"/>
      <c r="DR27" s="252" t="s">
        <v>186</v>
      </c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4"/>
      <c r="EI27" s="252" t="s">
        <v>186</v>
      </c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4"/>
    </row>
    <row r="28" spans="1:155" ht="12.75" customHeight="1">
      <c r="A28" s="23"/>
      <c r="B28" s="18" t="s">
        <v>102</v>
      </c>
      <c r="C28" s="20"/>
      <c r="D28" s="239" t="s">
        <v>103</v>
      </c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40"/>
      <c r="AS28" s="244"/>
      <c r="AT28" s="245"/>
      <c r="AU28" s="245"/>
      <c r="AV28" s="245"/>
      <c r="AW28" s="245"/>
      <c r="AX28" s="245"/>
      <c r="AY28" s="245"/>
      <c r="AZ28" s="245"/>
      <c r="BA28" s="246"/>
      <c r="BB28" s="255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3"/>
      <c r="BS28" s="255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3"/>
      <c r="CJ28" s="264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6"/>
      <c r="DA28" s="264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5"/>
      <c r="DN28" s="265"/>
      <c r="DO28" s="265"/>
      <c r="DP28" s="265"/>
      <c r="DQ28" s="266"/>
      <c r="DR28" s="255"/>
      <c r="DS28" s="242"/>
      <c r="DT28" s="242"/>
      <c r="DU28" s="242"/>
      <c r="DV28" s="242"/>
      <c r="DW28" s="242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3"/>
      <c r="EI28" s="255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3"/>
    </row>
    <row r="29" spans="1:155" ht="13.5">
      <c r="A29" s="23"/>
      <c r="B29" s="18" t="s">
        <v>102</v>
      </c>
      <c r="C29" s="20"/>
      <c r="D29" s="239" t="s">
        <v>104</v>
      </c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4" t="s">
        <v>108</v>
      </c>
      <c r="AT29" s="245"/>
      <c r="AU29" s="245"/>
      <c r="AV29" s="245"/>
      <c r="AW29" s="245"/>
      <c r="AX29" s="245"/>
      <c r="AY29" s="245"/>
      <c r="AZ29" s="245"/>
      <c r="BA29" s="246"/>
      <c r="BB29" s="241" t="s">
        <v>186</v>
      </c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3"/>
      <c r="BS29" s="241" t="s">
        <v>186</v>
      </c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3"/>
      <c r="CJ29" s="264" t="s">
        <v>87</v>
      </c>
      <c r="CK29" s="265"/>
      <c r="CL29" s="265"/>
      <c r="CM29" s="265"/>
      <c r="CN29" s="265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6"/>
      <c r="DA29" s="264" t="s">
        <v>87</v>
      </c>
      <c r="DB29" s="265"/>
      <c r="DC29" s="265"/>
      <c r="DD29" s="265"/>
      <c r="DE29" s="265"/>
      <c r="DF29" s="265"/>
      <c r="DG29" s="265"/>
      <c r="DH29" s="265"/>
      <c r="DI29" s="265"/>
      <c r="DJ29" s="265"/>
      <c r="DK29" s="265"/>
      <c r="DL29" s="265"/>
      <c r="DM29" s="265"/>
      <c r="DN29" s="265"/>
      <c r="DO29" s="265"/>
      <c r="DP29" s="265"/>
      <c r="DQ29" s="266"/>
      <c r="DR29" s="241" t="s">
        <v>186</v>
      </c>
      <c r="DS29" s="242"/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2"/>
      <c r="EG29" s="242"/>
      <c r="EH29" s="243"/>
      <c r="EI29" s="241" t="s">
        <v>186</v>
      </c>
      <c r="EJ29" s="242"/>
      <c r="EK29" s="242"/>
      <c r="EL29" s="242"/>
      <c r="EM29" s="242"/>
      <c r="EN29" s="242"/>
      <c r="EO29" s="242"/>
      <c r="EP29" s="242"/>
      <c r="EQ29" s="242"/>
      <c r="ER29" s="242"/>
      <c r="ES29" s="242"/>
      <c r="ET29" s="242"/>
      <c r="EU29" s="242"/>
      <c r="EV29" s="242"/>
      <c r="EW29" s="242"/>
      <c r="EX29" s="242"/>
      <c r="EY29" s="243"/>
    </row>
    <row r="30" spans="1:155" ht="39" customHeight="1">
      <c r="A30" s="10"/>
      <c r="B30" s="224" t="s">
        <v>141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5"/>
      <c r="AS30" s="178" t="s">
        <v>109</v>
      </c>
      <c r="AT30" s="179"/>
      <c r="AU30" s="179"/>
      <c r="AV30" s="179"/>
      <c r="AW30" s="179"/>
      <c r="AX30" s="179"/>
      <c r="AY30" s="179"/>
      <c r="AZ30" s="179"/>
      <c r="BA30" s="180"/>
      <c r="BB30" s="131">
        <v>2025.2</v>
      </c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3"/>
      <c r="BS30" s="131">
        <v>2025.2</v>
      </c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3"/>
      <c r="CJ30" s="211" t="s">
        <v>87</v>
      </c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3"/>
      <c r="DA30" s="211" t="s">
        <v>87</v>
      </c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3"/>
      <c r="DR30" s="131">
        <v>2025.2</v>
      </c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3"/>
      <c r="EI30" s="131">
        <v>2025.2</v>
      </c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3"/>
    </row>
    <row r="31" spans="1:155" ht="12.75" customHeight="1">
      <c r="A31" s="22"/>
      <c r="B31" s="247" t="s">
        <v>138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8"/>
      <c r="AS31" s="249" t="s">
        <v>109</v>
      </c>
      <c r="AT31" s="250"/>
      <c r="AU31" s="250"/>
      <c r="AV31" s="250"/>
      <c r="AW31" s="250"/>
      <c r="AX31" s="250"/>
      <c r="AY31" s="250"/>
      <c r="AZ31" s="250"/>
      <c r="BA31" s="251"/>
      <c r="BB31" s="252" t="s">
        <v>186</v>
      </c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4"/>
      <c r="BS31" s="252" t="s">
        <v>186</v>
      </c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4"/>
      <c r="CJ31" s="278" t="s">
        <v>87</v>
      </c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80"/>
      <c r="DA31" s="278" t="s">
        <v>87</v>
      </c>
      <c r="DB31" s="279"/>
      <c r="DC31" s="279"/>
      <c r="DD31" s="279"/>
      <c r="DE31" s="279"/>
      <c r="DF31" s="279"/>
      <c r="DG31" s="279"/>
      <c r="DH31" s="279"/>
      <c r="DI31" s="279"/>
      <c r="DJ31" s="279"/>
      <c r="DK31" s="279"/>
      <c r="DL31" s="279"/>
      <c r="DM31" s="279"/>
      <c r="DN31" s="279"/>
      <c r="DO31" s="279"/>
      <c r="DP31" s="279"/>
      <c r="DQ31" s="280"/>
      <c r="DR31" s="252" t="s">
        <v>186</v>
      </c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  <c r="EH31" s="254"/>
      <c r="EI31" s="252" t="s">
        <v>186</v>
      </c>
      <c r="EJ31" s="253"/>
      <c r="EK31" s="253"/>
      <c r="EL31" s="253"/>
      <c r="EM31" s="253"/>
      <c r="EN31" s="253"/>
      <c r="EO31" s="253"/>
      <c r="EP31" s="253"/>
      <c r="EQ31" s="253"/>
      <c r="ER31" s="253"/>
      <c r="ES31" s="253"/>
      <c r="ET31" s="253"/>
      <c r="EU31" s="253"/>
      <c r="EV31" s="253"/>
      <c r="EW31" s="253"/>
      <c r="EX31" s="253"/>
      <c r="EY31" s="254"/>
    </row>
    <row r="32" spans="1:155" ht="12.75" customHeight="1">
      <c r="A32" s="23"/>
      <c r="B32" s="18" t="s">
        <v>102</v>
      </c>
      <c r="C32" s="20"/>
      <c r="D32" s="239" t="s">
        <v>103</v>
      </c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40"/>
      <c r="AS32" s="244"/>
      <c r="AT32" s="245"/>
      <c r="AU32" s="245"/>
      <c r="AV32" s="245"/>
      <c r="AW32" s="245"/>
      <c r="AX32" s="245"/>
      <c r="AY32" s="245"/>
      <c r="AZ32" s="245"/>
      <c r="BA32" s="246"/>
      <c r="BB32" s="255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3"/>
      <c r="BS32" s="255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3"/>
      <c r="CJ32" s="264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6"/>
      <c r="DA32" s="264"/>
      <c r="DB32" s="265"/>
      <c r="DC32" s="265"/>
      <c r="DD32" s="265"/>
      <c r="DE32" s="265"/>
      <c r="DF32" s="265"/>
      <c r="DG32" s="265"/>
      <c r="DH32" s="265"/>
      <c r="DI32" s="265"/>
      <c r="DJ32" s="265"/>
      <c r="DK32" s="265"/>
      <c r="DL32" s="265"/>
      <c r="DM32" s="265"/>
      <c r="DN32" s="265"/>
      <c r="DO32" s="265"/>
      <c r="DP32" s="265"/>
      <c r="DQ32" s="266"/>
      <c r="DR32" s="255"/>
      <c r="DS32" s="242"/>
      <c r="DT32" s="242"/>
      <c r="DU32" s="242"/>
      <c r="DV32" s="242"/>
      <c r="DW32" s="242"/>
      <c r="DX32" s="242"/>
      <c r="DY32" s="242"/>
      <c r="DZ32" s="242"/>
      <c r="EA32" s="242"/>
      <c r="EB32" s="242"/>
      <c r="EC32" s="242"/>
      <c r="ED32" s="242"/>
      <c r="EE32" s="242"/>
      <c r="EF32" s="242"/>
      <c r="EG32" s="242"/>
      <c r="EH32" s="243"/>
      <c r="EI32" s="255"/>
      <c r="EJ32" s="242"/>
      <c r="EK32" s="242"/>
      <c r="EL32" s="242"/>
      <c r="EM32" s="242"/>
      <c r="EN32" s="242"/>
      <c r="EO32" s="242"/>
      <c r="EP32" s="242"/>
      <c r="EQ32" s="242"/>
      <c r="ER32" s="242"/>
      <c r="ES32" s="242"/>
      <c r="ET32" s="242"/>
      <c r="EU32" s="242"/>
      <c r="EV32" s="242"/>
      <c r="EW32" s="242"/>
      <c r="EX32" s="242"/>
      <c r="EY32" s="243"/>
    </row>
    <row r="33" spans="1:155" ht="13.5">
      <c r="A33" s="23"/>
      <c r="B33" s="18" t="s">
        <v>102</v>
      </c>
      <c r="C33" s="20"/>
      <c r="D33" s="239" t="s">
        <v>104</v>
      </c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4" t="s">
        <v>165</v>
      </c>
      <c r="AT33" s="245"/>
      <c r="AU33" s="245"/>
      <c r="AV33" s="245"/>
      <c r="AW33" s="245"/>
      <c r="AX33" s="245"/>
      <c r="AY33" s="245"/>
      <c r="AZ33" s="245"/>
      <c r="BA33" s="246"/>
      <c r="BB33" s="241" t="s">
        <v>186</v>
      </c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3"/>
      <c r="BS33" s="241" t="s">
        <v>186</v>
      </c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2"/>
      <c r="CH33" s="242"/>
      <c r="CI33" s="243"/>
      <c r="CJ33" s="264" t="s">
        <v>87</v>
      </c>
      <c r="CK33" s="265"/>
      <c r="CL33" s="265"/>
      <c r="CM33" s="265"/>
      <c r="CN33" s="265"/>
      <c r="CO33" s="265"/>
      <c r="CP33" s="265"/>
      <c r="CQ33" s="265"/>
      <c r="CR33" s="265"/>
      <c r="CS33" s="265"/>
      <c r="CT33" s="265"/>
      <c r="CU33" s="265"/>
      <c r="CV33" s="265"/>
      <c r="CW33" s="265"/>
      <c r="CX33" s="265"/>
      <c r="CY33" s="265"/>
      <c r="CZ33" s="266"/>
      <c r="DA33" s="264" t="s">
        <v>87</v>
      </c>
      <c r="DB33" s="265"/>
      <c r="DC33" s="265"/>
      <c r="DD33" s="265"/>
      <c r="DE33" s="265"/>
      <c r="DF33" s="265"/>
      <c r="DG33" s="265"/>
      <c r="DH33" s="265"/>
      <c r="DI33" s="265"/>
      <c r="DJ33" s="265"/>
      <c r="DK33" s="265"/>
      <c r="DL33" s="265"/>
      <c r="DM33" s="265"/>
      <c r="DN33" s="265"/>
      <c r="DO33" s="265"/>
      <c r="DP33" s="265"/>
      <c r="DQ33" s="266"/>
      <c r="DR33" s="241" t="s">
        <v>186</v>
      </c>
      <c r="DS33" s="242"/>
      <c r="DT33" s="242"/>
      <c r="DU33" s="242"/>
      <c r="DV33" s="242"/>
      <c r="DW33" s="242"/>
      <c r="DX33" s="242"/>
      <c r="DY33" s="242"/>
      <c r="DZ33" s="242"/>
      <c r="EA33" s="242"/>
      <c r="EB33" s="242"/>
      <c r="EC33" s="242"/>
      <c r="ED33" s="242"/>
      <c r="EE33" s="242"/>
      <c r="EF33" s="242"/>
      <c r="EG33" s="242"/>
      <c r="EH33" s="243"/>
      <c r="EI33" s="241" t="s">
        <v>186</v>
      </c>
      <c r="EJ33" s="242"/>
      <c r="EK33" s="242"/>
      <c r="EL33" s="242"/>
      <c r="EM33" s="242"/>
      <c r="EN33" s="242"/>
      <c r="EO33" s="242"/>
      <c r="EP33" s="242"/>
      <c r="EQ33" s="242"/>
      <c r="ER33" s="242"/>
      <c r="ES33" s="242"/>
      <c r="ET33" s="242"/>
      <c r="EU33" s="242"/>
      <c r="EV33" s="242"/>
      <c r="EW33" s="242"/>
      <c r="EX33" s="242"/>
      <c r="EY33" s="243"/>
    </row>
    <row r="34" spans="1:155" ht="27.75" customHeight="1">
      <c r="A34" s="23"/>
      <c r="B34" s="18"/>
      <c r="C34" s="283" t="s">
        <v>166</v>
      </c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4"/>
      <c r="AS34" s="244" t="s">
        <v>35</v>
      </c>
      <c r="AT34" s="245"/>
      <c r="AU34" s="245"/>
      <c r="AV34" s="245"/>
      <c r="AW34" s="245"/>
      <c r="AX34" s="245"/>
      <c r="AY34" s="245"/>
      <c r="AZ34" s="245"/>
      <c r="BA34" s="246"/>
      <c r="BB34" s="241" t="s">
        <v>186</v>
      </c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3"/>
      <c r="BS34" s="241" t="s">
        <v>186</v>
      </c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42"/>
      <c r="CI34" s="243"/>
      <c r="CJ34" s="264" t="s">
        <v>186</v>
      </c>
      <c r="CK34" s="265"/>
      <c r="CL34" s="265"/>
      <c r="CM34" s="265"/>
      <c r="CN34" s="265"/>
      <c r="CO34" s="265"/>
      <c r="CP34" s="265"/>
      <c r="CQ34" s="265"/>
      <c r="CR34" s="265"/>
      <c r="CS34" s="265"/>
      <c r="CT34" s="265"/>
      <c r="CU34" s="265"/>
      <c r="CV34" s="265"/>
      <c r="CW34" s="265"/>
      <c r="CX34" s="265"/>
      <c r="CY34" s="265"/>
      <c r="CZ34" s="266"/>
      <c r="DA34" s="264" t="s">
        <v>186</v>
      </c>
      <c r="DB34" s="265"/>
      <c r="DC34" s="265"/>
      <c r="DD34" s="265"/>
      <c r="DE34" s="265"/>
      <c r="DF34" s="265"/>
      <c r="DG34" s="265"/>
      <c r="DH34" s="265"/>
      <c r="DI34" s="265"/>
      <c r="DJ34" s="265"/>
      <c r="DK34" s="265"/>
      <c r="DL34" s="265"/>
      <c r="DM34" s="265"/>
      <c r="DN34" s="265"/>
      <c r="DO34" s="265"/>
      <c r="DP34" s="265"/>
      <c r="DQ34" s="266"/>
      <c r="DR34" s="241" t="s">
        <v>186</v>
      </c>
      <c r="DS34" s="242"/>
      <c r="DT34" s="242"/>
      <c r="DU34" s="242"/>
      <c r="DV34" s="242"/>
      <c r="DW34" s="24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3"/>
      <c r="EI34" s="241" t="s">
        <v>186</v>
      </c>
      <c r="EJ34" s="242"/>
      <c r="EK34" s="242"/>
      <c r="EL34" s="242"/>
      <c r="EM34" s="242"/>
      <c r="EN34" s="242"/>
      <c r="EO34" s="242"/>
      <c r="EP34" s="242"/>
      <c r="EQ34" s="242"/>
      <c r="ER34" s="242"/>
      <c r="ES34" s="242"/>
      <c r="ET34" s="242"/>
      <c r="EU34" s="242"/>
      <c r="EV34" s="242"/>
      <c r="EW34" s="242"/>
      <c r="EX34" s="242"/>
      <c r="EY34" s="243"/>
    </row>
    <row r="36" spans="21:135" ht="13.5">
      <c r="U36" s="262" t="s">
        <v>152</v>
      </c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S36" s="262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U36" s="262" t="s">
        <v>189</v>
      </c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/>
      <c r="ED36" s="263"/>
      <c r="EE36" s="263"/>
    </row>
    <row r="37" spans="21:135" s="5" customFormat="1" ht="12">
      <c r="U37" s="281" t="s">
        <v>110</v>
      </c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S37" s="281" t="s">
        <v>111</v>
      </c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  <c r="CM37" s="281"/>
      <c r="CN37" s="281"/>
      <c r="CO37" s="281"/>
      <c r="CP37" s="281"/>
      <c r="CQ37" s="281"/>
      <c r="CU37" s="282" t="s">
        <v>136</v>
      </c>
      <c r="CV37" s="282"/>
      <c r="CW37" s="282"/>
      <c r="CX37" s="282"/>
      <c r="CY37" s="282"/>
      <c r="CZ37" s="282"/>
      <c r="DA37" s="282"/>
      <c r="DB37" s="282"/>
      <c r="DC37" s="282"/>
      <c r="DD37" s="282"/>
      <c r="DE37" s="282"/>
      <c r="DF37" s="282"/>
      <c r="DG37" s="282"/>
      <c r="DH37" s="282"/>
      <c r="DI37" s="282"/>
      <c r="DJ37" s="282"/>
      <c r="DK37" s="282"/>
      <c r="DL37" s="282"/>
      <c r="DM37" s="282"/>
      <c r="DN37" s="282"/>
      <c r="DO37" s="282"/>
      <c r="DP37" s="282"/>
      <c r="DQ37" s="282"/>
      <c r="DR37" s="282"/>
      <c r="DS37" s="282"/>
      <c r="DT37" s="282"/>
      <c r="DU37" s="282"/>
      <c r="DV37" s="282"/>
      <c r="DW37" s="282"/>
      <c r="DX37" s="282"/>
      <c r="DY37" s="282"/>
      <c r="DZ37" s="282"/>
      <c r="EA37" s="282"/>
      <c r="EB37" s="282"/>
      <c r="EC37" s="282"/>
      <c r="ED37" s="282"/>
      <c r="EE37" s="282"/>
    </row>
  </sheetData>
  <sheetProtection/>
  <mergeCells count="187">
    <mergeCell ref="U37:BO37"/>
    <mergeCell ref="BS37:CQ37"/>
    <mergeCell ref="CU37:EE37"/>
    <mergeCell ref="C34:AR34"/>
    <mergeCell ref="AS34:BA34"/>
    <mergeCell ref="BB34:BR34"/>
    <mergeCell ref="BS34:CI34"/>
    <mergeCell ref="CJ34:CZ34"/>
    <mergeCell ref="DA34:DQ34"/>
    <mergeCell ref="EI30:EY30"/>
    <mergeCell ref="CJ31:CZ32"/>
    <mergeCell ref="DA31:DQ32"/>
    <mergeCell ref="DR31:EH32"/>
    <mergeCell ref="EI31:EY32"/>
    <mergeCell ref="DR30:EH30"/>
    <mergeCell ref="DR33:EH33"/>
    <mergeCell ref="DR34:EH34"/>
    <mergeCell ref="EI34:EY34"/>
    <mergeCell ref="D33:AR33"/>
    <mergeCell ref="DA27:DQ28"/>
    <mergeCell ref="DR27:EH28"/>
    <mergeCell ref="EI27:EY28"/>
    <mergeCell ref="D29:AR29"/>
    <mergeCell ref="AS30:BA30"/>
    <mergeCell ref="BB30:BR30"/>
    <mergeCell ref="BS30:CI30"/>
    <mergeCell ref="CJ30:CZ30"/>
    <mergeCell ref="DA30:DQ30"/>
    <mergeCell ref="BS23:CI24"/>
    <mergeCell ref="CJ23:CZ24"/>
    <mergeCell ref="DA23:DQ24"/>
    <mergeCell ref="DR21:EH22"/>
    <mergeCell ref="EI21:EY22"/>
    <mergeCell ref="B24:AR24"/>
    <mergeCell ref="CJ26:CZ26"/>
    <mergeCell ref="DA26:DQ26"/>
    <mergeCell ref="B26:AR26"/>
    <mergeCell ref="D25:AR25"/>
    <mergeCell ref="AS26:BA26"/>
    <mergeCell ref="BB26:BR26"/>
    <mergeCell ref="DR23:EH24"/>
    <mergeCell ref="DA17:DQ17"/>
    <mergeCell ref="DR17:EH17"/>
    <mergeCell ref="EI20:EY20"/>
    <mergeCell ref="AS20:BA20"/>
    <mergeCell ref="BB21:BR22"/>
    <mergeCell ref="BS21:CI22"/>
    <mergeCell ref="CJ21:CZ22"/>
    <mergeCell ref="DA21:DQ22"/>
    <mergeCell ref="DA20:DQ20"/>
    <mergeCell ref="DR20:EH20"/>
    <mergeCell ref="AS18:BA19"/>
    <mergeCell ref="BB18:BR19"/>
    <mergeCell ref="BS18:CI19"/>
    <mergeCell ref="CJ18:CZ19"/>
    <mergeCell ref="BS17:CI17"/>
    <mergeCell ref="CJ17:CZ17"/>
    <mergeCell ref="D28:AR28"/>
    <mergeCell ref="BS25:CI25"/>
    <mergeCell ref="B27:AR27"/>
    <mergeCell ref="AS27:BA28"/>
    <mergeCell ref="BB27:BR28"/>
    <mergeCell ref="DA18:DQ19"/>
    <mergeCell ref="B22:AR22"/>
    <mergeCell ref="D23:AR23"/>
    <mergeCell ref="AS23:BA24"/>
    <mergeCell ref="BB23:BR24"/>
    <mergeCell ref="CJ5:CZ5"/>
    <mergeCell ref="B8:EY8"/>
    <mergeCell ref="D11:AR11"/>
    <mergeCell ref="BS26:CI26"/>
    <mergeCell ref="DR18:EH19"/>
    <mergeCell ref="EI18:EY19"/>
    <mergeCell ref="AS17:BA17"/>
    <mergeCell ref="BB17:BR17"/>
    <mergeCell ref="EI17:EY17"/>
    <mergeCell ref="B18:AR18"/>
    <mergeCell ref="A4:AR5"/>
    <mergeCell ref="B14:AR14"/>
    <mergeCell ref="DR6:EH6"/>
    <mergeCell ref="CJ6:CZ6"/>
    <mergeCell ref="DA6:DQ6"/>
    <mergeCell ref="B7:AR7"/>
    <mergeCell ref="AS7:BA7"/>
    <mergeCell ref="BB7:BR7"/>
    <mergeCell ref="BS7:CI7"/>
    <mergeCell ref="AS11:BA12"/>
    <mergeCell ref="EI23:EY24"/>
    <mergeCell ref="A2:EY2"/>
    <mergeCell ref="A6:AR6"/>
    <mergeCell ref="AS6:BA6"/>
    <mergeCell ref="BB6:BR6"/>
    <mergeCell ref="BS6:CI6"/>
    <mergeCell ref="DR5:EH5"/>
    <mergeCell ref="B17:AR17"/>
    <mergeCell ref="D13:AR13"/>
    <mergeCell ref="B15:AR15"/>
    <mergeCell ref="DR25:EH25"/>
    <mergeCell ref="EI25:EY25"/>
    <mergeCell ref="DA25:DQ25"/>
    <mergeCell ref="EI29:EY29"/>
    <mergeCell ref="CJ29:CZ29"/>
    <mergeCell ref="DA29:DQ29"/>
    <mergeCell ref="DR29:EH29"/>
    <mergeCell ref="DR26:EH26"/>
    <mergeCell ref="EI26:EY26"/>
    <mergeCell ref="CJ27:CZ28"/>
    <mergeCell ref="D16:AR16"/>
    <mergeCell ref="B12:AR12"/>
    <mergeCell ref="CJ4:DQ4"/>
    <mergeCell ref="DR4:EY4"/>
    <mergeCell ref="BB5:BR5"/>
    <mergeCell ref="CJ7:CZ7"/>
    <mergeCell ref="AS4:BA5"/>
    <mergeCell ref="BS5:CI5"/>
    <mergeCell ref="BB4:CI4"/>
    <mergeCell ref="BB13:BR14"/>
    <mergeCell ref="BS13:CI14"/>
    <mergeCell ref="DA7:DQ7"/>
    <mergeCell ref="DR7:EH7"/>
    <mergeCell ref="EI7:EY7"/>
    <mergeCell ref="DA5:DQ5"/>
    <mergeCell ref="CJ11:CZ12"/>
    <mergeCell ref="DA11:DQ12"/>
    <mergeCell ref="DA9:DQ10"/>
    <mergeCell ref="EI5:EY5"/>
    <mergeCell ref="EI6:EY6"/>
    <mergeCell ref="EI15:EY15"/>
    <mergeCell ref="AS13:BA14"/>
    <mergeCell ref="EI9:EY10"/>
    <mergeCell ref="BS11:CI12"/>
    <mergeCell ref="DA13:DQ14"/>
    <mergeCell ref="DR13:EH14"/>
    <mergeCell ref="BS9:CI10"/>
    <mergeCell ref="CJ9:CZ10"/>
    <mergeCell ref="DR9:EH10"/>
    <mergeCell ref="BB11:BR12"/>
    <mergeCell ref="D9:AR9"/>
    <mergeCell ref="AS9:BA10"/>
    <mergeCell ref="BB9:BR10"/>
    <mergeCell ref="AS25:BA25"/>
    <mergeCell ref="AS16:BA16"/>
    <mergeCell ref="BB16:BR16"/>
    <mergeCell ref="B10:AR10"/>
    <mergeCell ref="D21:AR21"/>
    <mergeCell ref="AS21:BA22"/>
    <mergeCell ref="D19:AR19"/>
    <mergeCell ref="DR16:EH16"/>
    <mergeCell ref="EI11:EY12"/>
    <mergeCell ref="EI13:EY14"/>
    <mergeCell ref="AS15:BA15"/>
    <mergeCell ref="BB15:BR15"/>
    <mergeCell ref="BS15:CI15"/>
    <mergeCell ref="CJ15:CZ15"/>
    <mergeCell ref="DA15:DQ15"/>
    <mergeCell ref="DR11:EH12"/>
    <mergeCell ref="BS16:CI16"/>
    <mergeCell ref="CJ16:CZ16"/>
    <mergeCell ref="BS20:CI20"/>
    <mergeCell ref="CJ20:CZ20"/>
    <mergeCell ref="BB20:BR20"/>
    <mergeCell ref="DA33:DQ33"/>
    <mergeCell ref="BS33:CI33"/>
    <mergeCell ref="CJ33:CZ33"/>
    <mergeCell ref="DA16:DQ16"/>
    <mergeCell ref="BB29:BR29"/>
    <mergeCell ref="BB25:BR25"/>
    <mergeCell ref="EI16:EY16"/>
    <mergeCell ref="CJ13:CZ14"/>
    <mergeCell ref="U36:BO36"/>
    <mergeCell ref="BS36:CQ36"/>
    <mergeCell ref="CU36:EE36"/>
    <mergeCell ref="AS33:BA33"/>
    <mergeCell ref="BB33:BR33"/>
    <mergeCell ref="DR15:EH15"/>
    <mergeCell ref="EI33:EY33"/>
    <mergeCell ref="BS31:CI32"/>
    <mergeCell ref="D20:AR20"/>
    <mergeCell ref="B30:AR30"/>
    <mergeCell ref="CJ25:CZ25"/>
    <mergeCell ref="BS29:CI29"/>
    <mergeCell ref="D32:AR32"/>
    <mergeCell ref="AS29:BA29"/>
    <mergeCell ref="B31:AR31"/>
    <mergeCell ref="AS31:BA32"/>
    <mergeCell ref="BB31:BR32"/>
    <mergeCell ref="BS27:CI28"/>
  </mergeCells>
  <printOptions/>
  <pageMargins left="0.7874015748031497" right="0.7086614173228347" top="0.7874015748031497" bottom="0.3937007874015748" header="0.1968503937007874" footer="0.1968503937007874"/>
  <pageSetup cellComments="asDisplayed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отчета о результатах деятельности учреждения и об использовании закрепленного за ним имущества</dc:title>
  <dc:subject/>
  <dc:creator/>
  <cp:keywords/>
  <dc:description>Подготовлено на базе материалов БСС «Система Главбух»</dc:description>
  <cp:lastModifiedBy>Pc-06</cp:lastModifiedBy>
  <cp:lastPrinted>2021-03-30T11:01:19Z</cp:lastPrinted>
  <dcterms:created xsi:type="dcterms:W3CDTF">2010-05-19T10:50:44Z</dcterms:created>
  <dcterms:modified xsi:type="dcterms:W3CDTF">2022-02-18T12:38:51Z</dcterms:modified>
  <cp:category/>
  <cp:version/>
  <cp:contentType/>
  <cp:contentStatus/>
</cp:coreProperties>
</file>